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C:\Workspace\Current Projects\COVID_work\mussel_R3_database\Forms_from_Amanda\"/>
    </mc:Choice>
  </mc:AlternateContent>
  <bookViews>
    <workbookView xWindow="-120" yWindow="-120" windowWidth="29040" windowHeight="15840" tabRatio="923"/>
  </bookViews>
  <sheets>
    <sheet name="Instructions" sheetId="16" r:id="rId1"/>
    <sheet name="Instructions_OLD" sheetId="10" state="hidden" r:id="rId2"/>
    <sheet name="Definitions" sheetId="17" r:id="rId3"/>
    <sheet name="Definitions_OLD2" sheetId="14" state="hidden" r:id="rId4"/>
    <sheet name="Definitions_OLD" sheetId="11" state="hidden" r:id="rId5"/>
    <sheet name="Survey and Location Information" sheetId="19" r:id="rId6"/>
    <sheet name="Method Protocol Data" sheetId="20" r:id="rId7"/>
    <sheet name="Habitat Data" sheetId="18" r:id="rId8"/>
    <sheet name="Mussel Community Data" sheetId="21" r:id="rId9"/>
    <sheet name="Individual Mussel Data" sheetId="22" r:id="rId10"/>
    <sheet name="Name Change Details" sheetId="15" r:id="rId11"/>
    <sheet name="Required Notices" sheetId="23" r:id="rId12"/>
    <sheet name="Name Change Details_OLD" sheetId="12" state="hidden" r:id="rId13"/>
    <sheet name="Geog_Lookups" sheetId="7" state="hidden" r:id="rId14"/>
    <sheet name="Spp_Lookups" sheetId="8" state="hidden" r:id="rId15"/>
    <sheet name="Misc_Lookups" sheetId="9" state="hidden" r:id="rId16"/>
    <sheet name="Method Check" sheetId="13" state="hidden" r:id="rId17"/>
  </sheets>
  <definedNames>
    <definedName name="_xlnm._FilterDatabase" localSheetId="14" hidden="1">Spp_Lookups!$Q$2:$Q$13</definedName>
    <definedName name="Actinonaias">Spp_Lookups!$B$2</definedName>
    <definedName name="Activity">Misc_Lookups!$A$2:$A$7</definedName>
    <definedName name="AgeMethod">Misc_Lookups!$K$2:$K$4</definedName>
    <definedName name="Alasmidonta">Spp_Lookups!$C$2:$C$4</definedName>
    <definedName name="Amblema">Spp_Lookups!$D$2</definedName>
    <definedName name="Amphinaias">Spp_Lookups!$H$2:$H$3</definedName>
    <definedName name="Anodonta" localSheetId="16">Spp_Lookups!#REF!</definedName>
    <definedName name="Anodontoides">Spp_Lookups!$E$2</definedName>
    <definedName name="Arcidens">Spp_Lookups!$F$2</definedName>
    <definedName name="Corbicula">Spp_Lookups!$G$2</definedName>
    <definedName name="Cumberlandia" localSheetId="16">Spp_Lookups!#REF!</definedName>
    <definedName name="Cumberlandia">Spp_Lookups!$U$2</definedName>
    <definedName name="Cyclonaias">Spp_Lookups!$H$2:$H$4</definedName>
    <definedName name="Cyprogenia">Spp_Lookups!$I$2:$I$3</definedName>
    <definedName name="Dreissena">Spp_Lookups!$J$2:$J$3</definedName>
    <definedName name="Ellipsaria">Spp_Lookups!$K$2</definedName>
    <definedName name="Elliptio">Spp_Lookups!$L$2:$L$3</definedName>
    <definedName name="Epioblasma">Spp_Lookups!$M$2:$M$12</definedName>
    <definedName name="Eurynia">Spp_Lookups!$N$2</definedName>
    <definedName name="Fusconaia">Spp_Lookups!$O$2:$O$4</definedName>
    <definedName name="FWS_IDs">'Survey and Location Information'!$AB$2:$AB$62</definedName>
    <definedName name="Genus">Spp_Lookups!$A$2:$A$49</definedName>
    <definedName name="Habitat">Misc_Lookups!$E$2:$E$7</definedName>
    <definedName name="Hemistena">Spp_Lookups!$P$2</definedName>
    <definedName name="IA">Geog_Lookups!$P$2:$P$100</definedName>
    <definedName name="IL">Geog_Lookups!$D$2:$D$103</definedName>
    <definedName name="Illinois">Geog_Lookups!$D$2:$D$103</definedName>
    <definedName name="IN">Geog_Lookups!$J$2:$J$93</definedName>
    <definedName name="Ind_Habitat">Misc_Lookups!$E$16:$E$21</definedName>
    <definedName name="Indiana">Geog_Lookups!$J$2:$J$93</definedName>
    <definedName name="IndivRepro">Misc_Lookups!$P$2:$P$8</definedName>
    <definedName name="Iowa">Geog_Lookups!$P$2:$P$100</definedName>
    <definedName name="Lampsilis">Spp_Lookups!$Q$2:$Q$13</definedName>
    <definedName name="Lasmigona">Spp_Lookups!$R$2:$R$4</definedName>
    <definedName name="Leptodea">Spp_Lookups!$S$2:$S$3</definedName>
    <definedName name="Ligumia">Spp_Lookups!$T$2:$T$4</definedName>
    <definedName name="Margaritifera">Spp_Lookups!$U$2</definedName>
    <definedName name="Megalonaias">Spp_Lookups!$V$2</definedName>
    <definedName name="MI">Geog_Lookups!$H$2:$H$84</definedName>
    <definedName name="Michigan">Geog_Lookups!$H$2:$H$84</definedName>
    <definedName name="Minnesota">Geog_Lookups!$B$2:$B$88</definedName>
    <definedName name="Missouri">Geog_Lookups!$L$2:$L$116</definedName>
    <definedName name="MN">Geog_Lookups!$B$2:$B$88</definedName>
    <definedName name="MO">Geog_Lookups!$L$2:$L$116</definedName>
    <definedName name="Musculium">Spp_Lookups!$W$2:$W$5</definedName>
    <definedName name="Nothing_found">Spp_Lookups!$AU$2</definedName>
    <definedName name="Obliquaria">Spp_Lookups!$X$2</definedName>
    <definedName name="Obovaria">Spp_Lookups!$Y$2:$Y$5</definedName>
    <definedName name="OH">Geog_Lookups!$F$2:$F$89</definedName>
    <definedName name="Ohio">Geog_Lookups!$F$2:$F$89</definedName>
    <definedName name="other_nonlisted">Spp_Lookups!$AV$2</definedName>
    <definedName name="Pisidium">Spp_Lookups!$Z$2:$Z$18</definedName>
    <definedName name="Plectomerous">Spp_Lookups!$AA$2</definedName>
    <definedName name="Plectomerus">Spp_Lookups!$AA$2</definedName>
    <definedName name="Plethobasus">Spp_Lookups!$AB$2:$AB$4</definedName>
    <definedName name="Pleurobema">Spp_Lookups!$AC$2:$AC$7</definedName>
    <definedName name="Potamilus">Spp_Lookups!$AD$2:$AD$5</definedName>
    <definedName name="PresAbs">Misc_Lookups!$I$2:$I$3</definedName>
    <definedName name="Ptychobranchus">Spp_Lookups!$AE$2:$AE$3</definedName>
    <definedName name="Pyganodon">Spp_Lookups!$AF$2:$AF$5</definedName>
    <definedName name="Quadrula">Spp_Lookups!$AG$2:$AG$4</definedName>
    <definedName name="Reginaia">Spp_Lookups!$AH$2</definedName>
    <definedName name="Release_Equipment">Misc_Lookups!$C$30:$C$35</definedName>
    <definedName name="Release_Metrics">Misc_Lookups!$D$30:$D$38</definedName>
    <definedName name="Release_Protocol">Misc_Lookups!$B$30:$B$33</definedName>
    <definedName name="Removal_Equipment">Misc_Lookups!$C$19:$C$27</definedName>
    <definedName name="Removal_Metrics">Misc_Lookups!$D$19:$D$24</definedName>
    <definedName name="Removal_Protocol">Misc_Lookups!$B$19:$B$26</definedName>
    <definedName name="Sex">Misc_Lookups!$L$2:$L$5</definedName>
    <definedName name="Simpsonaias">Spp_Lookups!$AI$2</definedName>
    <definedName name="Sphaerium">Spp_Lookups!$AJ$2:$AJ$6</definedName>
    <definedName name="SppCounts">Misc_Lookups!$H$2:$H$6</definedName>
    <definedName name="States">Geog_Lookups!$A$2:$A$9</definedName>
    <definedName name="States_short">Geog_Lookups!$A$12:$A$19</definedName>
    <definedName name="Strophitus">Spp_Lookups!$AK$2</definedName>
    <definedName name="Substrates">Misc_Lookups!$F$2:$F$16</definedName>
    <definedName name="Survey_Equipment">Misc_Lookups!$C$2:$C$10</definedName>
    <definedName name="Survey_Metrics">Misc_Lookups!$D$2:$D$13</definedName>
    <definedName name="Survey_Protocol">Misc_Lookups!$B$2:$B$13</definedName>
    <definedName name="SurveyIDs">'Survey and Location Information'!$G$2:$G$62</definedName>
    <definedName name="TagPlaced">Misc_Lookups!$N$2:$N$4</definedName>
    <definedName name="TagType">Misc_Lookups!$M$2:$M$6</definedName>
    <definedName name="Theliderma">Spp_Lookups!$AL$2:$AL$3</definedName>
    <definedName name="Toxolasma">Spp_Lookups!$AM$2:$AM$4</definedName>
    <definedName name="Tritogonia">Spp_Lookups!$AN$2</definedName>
    <definedName name="Truncilla">Spp_Lookups!$AO$2:$AO$3</definedName>
    <definedName name="Uniomerus">Spp_Lookups!$AP$2</definedName>
    <definedName name="Unknown">Spp_Lookups!$AW$2</definedName>
    <definedName name="Utterbackia">Spp_Lookups!$AQ$2</definedName>
    <definedName name="Utterbackiana">Spp_Lookups!$AR$2</definedName>
    <definedName name="Venustaconcha">Spp_Lookups!$AS$2:$AS$3</definedName>
    <definedName name="Villosa">Spp_Lookups!$AT$2:$AT$4</definedName>
    <definedName name="Viz">Misc_Lookups!$O$2:$O$4</definedName>
    <definedName name="WI">Geog_Lookups!$N$2:$N$73</definedName>
    <definedName name="Wisconsin">Geog_Lookups!$N$2:$N$73</definedName>
    <definedName name="YNUN">Misc_Lookups!$J$2:$J$5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B4" i="19" l="1"/>
  <c r="AE33" i="22" l="1"/>
  <c r="AE32" i="22"/>
  <c r="AE31" i="22"/>
  <c r="AE30" i="22"/>
  <c r="AE29" i="22"/>
  <c r="AE28" i="22"/>
  <c r="AE27" i="22"/>
  <c r="AE26" i="22"/>
  <c r="AE25" i="22"/>
  <c r="AE24" i="22"/>
  <c r="AE23" i="22"/>
  <c r="AE22" i="22"/>
  <c r="AE21" i="22"/>
  <c r="AE20" i="22"/>
  <c r="AE19" i="22"/>
  <c r="AE18" i="22"/>
  <c r="AE17" i="22"/>
  <c r="AE16" i="22"/>
  <c r="AE15" i="22"/>
  <c r="AE14" i="22"/>
  <c r="AE13" i="22"/>
  <c r="AE12" i="22"/>
  <c r="AE11" i="22"/>
  <c r="AE10" i="22"/>
  <c r="AE9" i="22"/>
  <c r="AE8" i="22"/>
  <c r="AE7" i="22"/>
  <c r="AE6" i="22"/>
  <c r="AE5" i="22"/>
  <c r="AE4" i="22"/>
  <c r="AE3" i="22"/>
  <c r="AE2" i="22"/>
  <c r="X33" i="21"/>
  <c r="X32" i="21"/>
  <c r="X31" i="21"/>
  <c r="X30" i="21"/>
  <c r="X29" i="21"/>
  <c r="X28" i="21"/>
  <c r="X27" i="21"/>
  <c r="X26" i="21"/>
  <c r="X25" i="21"/>
  <c r="X24" i="21"/>
  <c r="X23" i="21"/>
  <c r="X22" i="21"/>
  <c r="X21" i="21"/>
  <c r="X20" i="21"/>
  <c r="X19" i="21"/>
  <c r="X18" i="21"/>
  <c r="X17" i="21"/>
  <c r="X16" i="21"/>
  <c r="X15" i="21"/>
  <c r="X14" i="21"/>
  <c r="X13" i="21"/>
  <c r="X12" i="21"/>
  <c r="X11" i="21"/>
  <c r="X10" i="21"/>
  <c r="X9" i="21"/>
  <c r="X8" i="21"/>
  <c r="X7" i="21"/>
  <c r="X6" i="21"/>
  <c r="X5" i="21"/>
  <c r="X4" i="21"/>
  <c r="X3" i="21"/>
  <c r="X2" i="21"/>
  <c r="AB33" i="20"/>
  <c r="AB32" i="20"/>
  <c r="AB31" i="20"/>
  <c r="AB30" i="20"/>
  <c r="AB29" i="20"/>
  <c r="AB28" i="20"/>
  <c r="AB27" i="20"/>
  <c r="AB26" i="20"/>
  <c r="AB25" i="20"/>
  <c r="AB24" i="20"/>
  <c r="AB23" i="20"/>
  <c r="AB22" i="20"/>
  <c r="AB21" i="20"/>
  <c r="AB20" i="20"/>
  <c r="AB19" i="20"/>
  <c r="AB18" i="20"/>
  <c r="AB17" i="20"/>
  <c r="AB16" i="20"/>
  <c r="AB15" i="20"/>
  <c r="AB14" i="20"/>
  <c r="AB13" i="20"/>
  <c r="AB12" i="20"/>
  <c r="AB11" i="20"/>
  <c r="AB10" i="20"/>
  <c r="AB9" i="20"/>
  <c r="AB8" i="20"/>
  <c r="AB7" i="20"/>
  <c r="AB6" i="20"/>
  <c r="AB5" i="20"/>
  <c r="AB4" i="20"/>
  <c r="AB3" i="20"/>
  <c r="AB2" i="20"/>
  <c r="G62" i="19"/>
  <c r="AB62" i="19" s="1"/>
  <c r="G61" i="19"/>
  <c r="AB61" i="19" s="1"/>
  <c r="G60" i="19"/>
  <c r="AB60" i="19" s="1"/>
  <c r="G59" i="19"/>
  <c r="AB59" i="19" s="1"/>
  <c r="G58" i="19"/>
  <c r="AB58" i="19" s="1"/>
  <c r="G57" i="19"/>
  <c r="AB57" i="19" s="1"/>
  <c r="G56" i="19"/>
  <c r="AB56" i="19" s="1"/>
  <c r="G55" i="19"/>
  <c r="AB55" i="19" s="1"/>
  <c r="G54" i="19"/>
  <c r="AB54" i="19" s="1"/>
  <c r="G53" i="19"/>
  <c r="AB53" i="19" s="1"/>
  <c r="G52" i="19"/>
  <c r="AB52" i="19" s="1"/>
  <c r="G51" i="19"/>
  <c r="AB51" i="19" s="1"/>
  <c r="G50" i="19"/>
  <c r="AB50" i="19" s="1"/>
  <c r="G49" i="19"/>
  <c r="AB49" i="19" s="1"/>
  <c r="G48" i="19"/>
  <c r="AB48" i="19" s="1"/>
  <c r="G47" i="19"/>
  <c r="AB47" i="19" s="1"/>
  <c r="G46" i="19"/>
  <c r="AB46" i="19" s="1"/>
  <c r="G45" i="19"/>
  <c r="AB45" i="19" s="1"/>
  <c r="G44" i="19"/>
  <c r="AB44" i="19" s="1"/>
  <c r="G43" i="19"/>
  <c r="AB43" i="19" s="1"/>
  <c r="G42" i="19"/>
  <c r="AB42" i="19" s="1"/>
  <c r="G41" i="19"/>
  <c r="AB41" i="19" s="1"/>
  <c r="G40" i="19"/>
  <c r="AB40" i="19" s="1"/>
  <c r="G39" i="19"/>
  <c r="AB39" i="19" s="1"/>
  <c r="G38" i="19"/>
  <c r="AB38" i="19" s="1"/>
  <c r="G37" i="19"/>
  <c r="AB37" i="19" s="1"/>
  <c r="G36" i="19"/>
  <c r="AB36" i="19" s="1"/>
  <c r="G35" i="19"/>
  <c r="AB35" i="19" s="1"/>
  <c r="G34" i="19"/>
  <c r="AB34" i="19" s="1"/>
  <c r="G33" i="19"/>
  <c r="AB33" i="19" s="1"/>
  <c r="G32" i="19"/>
  <c r="AB32" i="19" s="1"/>
  <c r="G31" i="19"/>
  <c r="AB31" i="19" s="1"/>
  <c r="G30" i="19"/>
  <c r="AB30" i="19" s="1"/>
  <c r="G29" i="19"/>
  <c r="AB29" i="19" s="1"/>
  <c r="G28" i="19"/>
  <c r="AB28" i="19" s="1"/>
  <c r="G27" i="19"/>
  <c r="AB27" i="19" s="1"/>
  <c r="G26" i="19"/>
  <c r="AB26" i="19" s="1"/>
  <c r="G25" i="19"/>
  <c r="AB25" i="19" s="1"/>
  <c r="G24" i="19"/>
  <c r="AB24" i="19" s="1"/>
  <c r="G23" i="19"/>
  <c r="AB23" i="19" s="1"/>
  <c r="G22" i="19"/>
  <c r="AB22" i="19" s="1"/>
  <c r="G21" i="19"/>
  <c r="AB21" i="19" s="1"/>
  <c r="G20" i="19"/>
  <c r="AB20" i="19" s="1"/>
  <c r="G19" i="19"/>
  <c r="AB19" i="19" s="1"/>
  <c r="G18" i="19"/>
  <c r="AB18" i="19" s="1"/>
  <c r="G17" i="19"/>
  <c r="AB17" i="19" s="1"/>
  <c r="G16" i="19"/>
  <c r="AB16" i="19" s="1"/>
  <c r="G15" i="19"/>
  <c r="AB15" i="19" s="1"/>
  <c r="G14" i="19"/>
  <c r="AB14" i="19" s="1"/>
  <c r="G13" i="19"/>
  <c r="AB13" i="19" s="1"/>
  <c r="AB12" i="19"/>
  <c r="AB11" i="19"/>
  <c r="AB10" i="19"/>
  <c r="AB9" i="19"/>
  <c r="AB8" i="19"/>
  <c r="AB7" i="19"/>
  <c r="G6" i="19"/>
  <c r="AB6" i="19" s="1"/>
  <c r="G5" i="19"/>
  <c r="AB5" i="19" s="1"/>
  <c r="G3" i="19"/>
  <c r="AB3" i="19" s="1"/>
  <c r="G2" i="19"/>
  <c r="AB2" i="19" s="1"/>
  <c r="AA33" i="18"/>
  <c r="AA32" i="18"/>
  <c r="AA31" i="18"/>
  <c r="AA30" i="18"/>
  <c r="AA29" i="18"/>
  <c r="AA28" i="18"/>
  <c r="AA27" i="18"/>
  <c r="AA26" i="18"/>
  <c r="AA25" i="18"/>
  <c r="AA24" i="18"/>
  <c r="AA23" i="18"/>
  <c r="AA22" i="18"/>
  <c r="AA21" i="18"/>
  <c r="AA20" i="18"/>
  <c r="AA19" i="18"/>
  <c r="AA18" i="18"/>
  <c r="AA17" i="18"/>
  <c r="AA16" i="18"/>
  <c r="AA15" i="18"/>
  <c r="AA14" i="18"/>
  <c r="AA13" i="18"/>
  <c r="AA12" i="18"/>
  <c r="AA11" i="18"/>
  <c r="AA10" i="18"/>
  <c r="AA9" i="18"/>
  <c r="AA8" i="18"/>
  <c r="AA7" i="18"/>
  <c r="AA6" i="18"/>
  <c r="AA5" i="18"/>
  <c r="AA4" i="18"/>
  <c r="AA3" i="18"/>
  <c r="AA2" i="18"/>
  <c r="N9" i="13" l="1"/>
  <c r="N8" i="13"/>
  <c r="N7" i="13"/>
  <c r="N75" i="13"/>
  <c r="M75" i="13"/>
  <c r="L75" i="13"/>
  <c r="K75" i="13"/>
  <c r="J75" i="13"/>
  <c r="I75" i="13"/>
  <c r="H75" i="13"/>
  <c r="G75" i="13"/>
  <c r="F75" i="13"/>
  <c r="E75" i="13"/>
  <c r="D75" i="13"/>
  <c r="C75" i="13"/>
  <c r="B75" i="13"/>
  <c r="A75" i="13"/>
  <c r="N74" i="13"/>
  <c r="M74" i="13"/>
  <c r="L74" i="13"/>
  <c r="K74" i="13"/>
  <c r="J74" i="13"/>
  <c r="I74" i="13"/>
  <c r="H74" i="13"/>
  <c r="G74" i="13"/>
  <c r="F74" i="13"/>
  <c r="E74" i="13"/>
  <c r="D74" i="13"/>
  <c r="C74" i="13"/>
  <c r="B74" i="13"/>
  <c r="A74" i="13"/>
  <c r="N73" i="13"/>
  <c r="M73" i="13"/>
  <c r="L73" i="13"/>
  <c r="K73" i="13"/>
  <c r="J73" i="13"/>
  <c r="I73" i="13"/>
  <c r="H73" i="13"/>
  <c r="G73" i="13"/>
  <c r="F73" i="13"/>
  <c r="E73" i="13"/>
  <c r="D73" i="13"/>
  <c r="C73" i="13"/>
  <c r="B73" i="13"/>
  <c r="A73" i="13"/>
  <c r="N72" i="13"/>
  <c r="M72" i="13"/>
  <c r="L72" i="13"/>
  <c r="K72" i="13"/>
  <c r="J72" i="13"/>
  <c r="I72" i="13"/>
  <c r="H72" i="13"/>
  <c r="G72" i="13"/>
  <c r="F72" i="13"/>
  <c r="E72" i="13"/>
  <c r="D72" i="13"/>
  <c r="C72" i="13"/>
  <c r="B72" i="13"/>
  <c r="A72" i="13"/>
  <c r="N71" i="13"/>
  <c r="M71" i="13"/>
  <c r="L71" i="13"/>
  <c r="K71" i="13"/>
  <c r="J71" i="13"/>
  <c r="I71" i="13"/>
  <c r="H71" i="13"/>
  <c r="G71" i="13"/>
  <c r="F71" i="13"/>
  <c r="E71" i="13"/>
  <c r="D71" i="13"/>
  <c r="C71" i="13"/>
  <c r="B71" i="13"/>
  <c r="A71" i="13"/>
  <c r="N70" i="13"/>
  <c r="M70" i="13"/>
  <c r="L70" i="13"/>
  <c r="K70" i="13"/>
  <c r="J70" i="13"/>
  <c r="I70" i="13"/>
  <c r="H70" i="13"/>
  <c r="G70" i="13"/>
  <c r="F70" i="13"/>
  <c r="E70" i="13"/>
  <c r="D70" i="13"/>
  <c r="C70" i="13"/>
  <c r="B70" i="13"/>
  <c r="A70" i="13"/>
  <c r="N69" i="13"/>
  <c r="M69" i="13"/>
  <c r="L69" i="13"/>
  <c r="K69" i="13"/>
  <c r="J69" i="13"/>
  <c r="I69" i="13"/>
  <c r="H69" i="13"/>
  <c r="G69" i="13"/>
  <c r="F69" i="13"/>
  <c r="E69" i="13"/>
  <c r="D69" i="13"/>
  <c r="C69" i="13"/>
  <c r="B69" i="13"/>
  <c r="A69" i="13"/>
  <c r="N68" i="13"/>
  <c r="M68" i="13"/>
  <c r="L68" i="13"/>
  <c r="K68" i="13"/>
  <c r="J68" i="13"/>
  <c r="I68" i="13"/>
  <c r="H68" i="13"/>
  <c r="G68" i="13"/>
  <c r="F68" i="13"/>
  <c r="E68" i="13"/>
  <c r="D68" i="13"/>
  <c r="C68" i="13"/>
  <c r="B68" i="13"/>
  <c r="A68" i="13"/>
  <c r="N67" i="13"/>
  <c r="M67" i="13"/>
  <c r="L67" i="13"/>
  <c r="K67" i="13"/>
  <c r="J67" i="13"/>
  <c r="I67" i="13"/>
  <c r="H67" i="13"/>
  <c r="G67" i="13"/>
  <c r="F67" i="13"/>
  <c r="E67" i="13"/>
  <c r="D67" i="13"/>
  <c r="C67" i="13"/>
  <c r="B67" i="13"/>
  <c r="A67" i="13"/>
  <c r="N66" i="13"/>
  <c r="M66" i="13"/>
  <c r="L66" i="13"/>
  <c r="K66" i="13"/>
  <c r="J66" i="13"/>
  <c r="I66" i="13"/>
  <c r="H66" i="13"/>
  <c r="G66" i="13"/>
  <c r="F66" i="13"/>
  <c r="E66" i="13"/>
  <c r="D66" i="13"/>
  <c r="C66" i="13"/>
  <c r="B66" i="13"/>
  <c r="A66" i="13"/>
  <c r="N65" i="13"/>
  <c r="M65" i="13"/>
  <c r="L65" i="13"/>
  <c r="K65" i="13"/>
  <c r="J65" i="13"/>
  <c r="I65" i="13"/>
  <c r="H65" i="13"/>
  <c r="G65" i="13"/>
  <c r="F65" i="13"/>
  <c r="E65" i="13"/>
  <c r="D65" i="13"/>
  <c r="C65" i="13"/>
  <c r="B65" i="13"/>
  <c r="A65" i="13"/>
  <c r="N64" i="13"/>
  <c r="M64" i="13"/>
  <c r="L64" i="13"/>
  <c r="K64" i="13"/>
  <c r="J64" i="13"/>
  <c r="I64" i="13"/>
  <c r="H64" i="13"/>
  <c r="G64" i="13"/>
  <c r="F64" i="13"/>
  <c r="E64" i="13"/>
  <c r="D64" i="13"/>
  <c r="C64" i="13"/>
  <c r="B64" i="13"/>
  <c r="A64" i="13"/>
  <c r="N63" i="13"/>
  <c r="M63" i="13"/>
  <c r="L63" i="13"/>
  <c r="K63" i="13"/>
  <c r="J63" i="13"/>
  <c r="I63" i="13"/>
  <c r="H63" i="13"/>
  <c r="G63" i="13"/>
  <c r="F63" i="13"/>
  <c r="E63" i="13"/>
  <c r="D63" i="13"/>
  <c r="C63" i="13"/>
  <c r="B63" i="13"/>
  <c r="A63" i="13"/>
  <c r="N62" i="13"/>
  <c r="M62" i="13"/>
  <c r="L62" i="13"/>
  <c r="K62" i="13"/>
  <c r="J62" i="13"/>
  <c r="I62" i="13"/>
  <c r="H62" i="13"/>
  <c r="G62" i="13"/>
  <c r="F62" i="13"/>
  <c r="E62" i="13"/>
  <c r="D62" i="13"/>
  <c r="C62" i="13"/>
  <c r="B62" i="13"/>
  <c r="A62" i="13"/>
  <c r="N61" i="13"/>
  <c r="M61" i="13"/>
  <c r="L61" i="13"/>
  <c r="K61" i="13"/>
  <c r="J61" i="13"/>
  <c r="I61" i="13"/>
  <c r="H61" i="13"/>
  <c r="G61" i="13"/>
  <c r="F61" i="13"/>
  <c r="E61" i="13"/>
  <c r="D61" i="13"/>
  <c r="C61" i="13"/>
  <c r="B61" i="13"/>
  <c r="A61" i="13"/>
  <c r="N60" i="13"/>
  <c r="M60" i="13"/>
  <c r="L60" i="13"/>
  <c r="K60" i="13"/>
  <c r="J60" i="13"/>
  <c r="I60" i="13"/>
  <c r="H60" i="13"/>
  <c r="G60" i="13"/>
  <c r="F60" i="13"/>
  <c r="E60" i="13"/>
  <c r="D60" i="13"/>
  <c r="C60" i="13"/>
  <c r="B60" i="13"/>
  <c r="A60" i="13"/>
  <c r="N59" i="13"/>
  <c r="M59" i="13"/>
  <c r="L59" i="13"/>
  <c r="K59" i="13"/>
  <c r="J59" i="13"/>
  <c r="I59" i="13"/>
  <c r="H59" i="13"/>
  <c r="G59" i="13"/>
  <c r="F59" i="13"/>
  <c r="E59" i="13"/>
  <c r="D59" i="13"/>
  <c r="C59" i="13"/>
  <c r="B59" i="13"/>
  <c r="A59" i="13"/>
  <c r="N58" i="13"/>
  <c r="M58" i="13"/>
  <c r="L58" i="13"/>
  <c r="K58" i="13"/>
  <c r="J58" i="13"/>
  <c r="I58" i="13"/>
  <c r="H58" i="13"/>
  <c r="G58" i="13"/>
  <c r="F58" i="13"/>
  <c r="E58" i="13"/>
  <c r="D58" i="13"/>
  <c r="C58" i="13"/>
  <c r="B58" i="13"/>
  <c r="A58" i="13"/>
  <c r="N57" i="13"/>
  <c r="M57" i="13"/>
  <c r="L57" i="13"/>
  <c r="K57" i="13"/>
  <c r="J57" i="13"/>
  <c r="I57" i="13"/>
  <c r="H57" i="13"/>
  <c r="G57" i="13"/>
  <c r="F57" i="13"/>
  <c r="E57" i="13"/>
  <c r="D57" i="13"/>
  <c r="C57" i="13"/>
  <c r="B57" i="13"/>
  <c r="A57" i="13"/>
  <c r="N56" i="13"/>
  <c r="M56" i="13"/>
  <c r="L56" i="13"/>
  <c r="K56" i="13"/>
  <c r="J56" i="13"/>
  <c r="I56" i="13"/>
  <c r="H56" i="13"/>
  <c r="G56" i="13"/>
  <c r="F56" i="13"/>
  <c r="E56" i="13"/>
  <c r="D56" i="13"/>
  <c r="C56" i="13"/>
  <c r="B56" i="13"/>
  <c r="A56" i="13"/>
  <c r="N55" i="13"/>
  <c r="M55" i="13"/>
  <c r="L55" i="13"/>
  <c r="K55" i="13"/>
  <c r="J55" i="13"/>
  <c r="I55" i="13"/>
  <c r="H55" i="13"/>
  <c r="G55" i="13"/>
  <c r="F55" i="13"/>
  <c r="E55" i="13"/>
  <c r="D55" i="13"/>
  <c r="C55" i="13"/>
  <c r="B55" i="13"/>
  <c r="A55" i="13"/>
  <c r="N54" i="13"/>
  <c r="M54" i="13"/>
  <c r="L54" i="13"/>
  <c r="K54" i="13"/>
  <c r="J54" i="13"/>
  <c r="I54" i="13"/>
  <c r="H54" i="13"/>
  <c r="G54" i="13"/>
  <c r="F54" i="13"/>
  <c r="E54" i="13"/>
  <c r="D54" i="13"/>
  <c r="C54" i="13"/>
  <c r="B54" i="13"/>
  <c r="A54" i="13"/>
  <c r="N53" i="13"/>
  <c r="M53" i="13"/>
  <c r="L53" i="13"/>
  <c r="K53" i="13"/>
  <c r="J53" i="13"/>
  <c r="I53" i="13"/>
  <c r="H53" i="13"/>
  <c r="G53" i="13"/>
  <c r="F53" i="13"/>
  <c r="E53" i="13"/>
  <c r="D53" i="13"/>
  <c r="C53" i="13"/>
  <c r="B53" i="13"/>
  <c r="A53" i="13"/>
  <c r="N52" i="13"/>
  <c r="M52" i="13"/>
  <c r="L52" i="13"/>
  <c r="K52" i="13"/>
  <c r="J52" i="13"/>
  <c r="I52" i="13"/>
  <c r="H52" i="13"/>
  <c r="G52" i="13"/>
  <c r="F52" i="13"/>
  <c r="E52" i="13"/>
  <c r="D52" i="13"/>
  <c r="C52" i="13"/>
  <c r="B52" i="13"/>
  <c r="A52" i="13"/>
  <c r="N51" i="13"/>
  <c r="M51" i="13"/>
  <c r="L51" i="13"/>
  <c r="K51" i="13"/>
  <c r="J51" i="13"/>
  <c r="I51" i="13"/>
  <c r="H51" i="13"/>
  <c r="G51" i="13"/>
  <c r="F51" i="13"/>
  <c r="E51" i="13"/>
  <c r="D51" i="13"/>
  <c r="C51" i="13"/>
  <c r="B51" i="13"/>
  <c r="A51" i="13"/>
  <c r="N50" i="13"/>
  <c r="M50" i="13"/>
  <c r="L50" i="13"/>
  <c r="K50" i="13"/>
  <c r="J50" i="13"/>
  <c r="I50" i="13"/>
  <c r="H50" i="13"/>
  <c r="G50" i="13"/>
  <c r="F50" i="13"/>
  <c r="E50" i="13"/>
  <c r="D50" i="13"/>
  <c r="C50" i="13"/>
  <c r="B50" i="13"/>
  <c r="A50" i="13"/>
  <c r="N49" i="13"/>
  <c r="M49" i="13"/>
  <c r="L49" i="13"/>
  <c r="K49" i="13"/>
  <c r="J49" i="13"/>
  <c r="I49" i="13"/>
  <c r="H49" i="13"/>
  <c r="G49" i="13"/>
  <c r="F49" i="13"/>
  <c r="E49" i="13"/>
  <c r="D49" i="13"/>
  <c r="C49" i="13"/>
  <c r="B49" i="13"/>
  <c r="A49" i="13"/>
  <c r="N48" i="13"/>
  <c r="M48" i="13"/>
  <c r="L48" i="13"/>
  <c r="K48" i="13"/>
  <c r="J48" i="13"/>
  <c r="I48" i="13"/>
  <c r="H48" i="13"/>
  <c r="G48" i="13"/>
  <c r="F48" i="13"/>
  <c r="E48" i="13"/>
  <c r="D48" i="13"/>
  <c r="C48" i="13"/>
  <c r="B48" i="13"/>
  <c r="A48" i="13"/>
  <c r="N47" i="13"/>
  <c r="M47" i="13"/>
  <c r="L47" i="13"/>
  <c r="K47" i="13"/>
  <c r="J47" i="13"/>
  <c r="I47" i="13"/>
  <c r="H47" i="13"/>
  <c r="G47" i="13"/>
  <c r="F47" i="13"/>
  <c r="E47" i="13"/>
  <c r="D47" i="13"/>
  <c r="C47" i="13"/>
  <c r="B47" i="13"/>
  <c r="A47" i="13"/>
  <c r="N46" i="13"/>
  <c r="M46" i="13"/>
  <c r="L46" i="13"/>
  <c r="K46" i="13"/>
  <c r="J46" i="13"/>
  <c r="I46" i="13"/>
  <c r="H46" i="13"/>
  <c r="G46" i="13"/>
  <c r="F46" i="13"/>
  <c r="E46" i="13"/>
  <c r="D46" i="13"/>
  <c r="C46" i="13"/>
  <c r="B46" i="13"/>
  <c r="A46" i="13"/>
  <c r="N45" i="13"/>
  <c r="M45" i="13"/>
  <c r="L45" i="13"/>
  <c r="K45" i="13"/>
  <c r="J45" i="13"/>
  <c r="I45" i="13"/>
  <c r="H45" i="13"/>
  <c r="G45" i="13"/>
  <c r="F45" i="13"/>
  <c r="E45" i="13"/>
  <c r="D45" i="13"/>
  <c r="C45" i="13"/>
  <c r="B45" i="13"/>
  <c r="A45" i="13"/>
  <c r="N44" i="13"/>
  <c r="M44" i="13"/>
  <c r="L44" i="13"/>
  <c r="K44" i="13"/>
  <c r="J44" i="13"/>
  <c r="I44" i="13"/>
  <c r="H44" i="13"/>
  <c r="G44" i="13"/>
  <c r="F44" i="13"/>
  <c r="E44" i="13"/>
  <c r="D44" i="13"/>
  <c r="C44" i="13"/>
  <c r="B44" i="13"/>
  <c r="A44" i="13"/>
  <c r="N43" i="13"/>
  <c r="M43" i="13"/>
  <c r="L43" i="13"/>
  <c r="K43" i="13"/>
  <c r="J43" i="13"/>
  <c r="I43" i="13"/>
  <c r="H43" i="13"/>
  <c r="G43" i="13"/>
  <c r="F43" i="13"/>
  <c r="E43" i="13"/>
  <c r="D43" i="13"/>
  <c r="C43" i="13"/>
  <c r="B43" i="13"/>
  <c r="A43" i="13"/>
  <c r="N42" i="13"/>
  <c r="M42" i="13"/>
  <c r="L42" i="13"/>
  <c r="K42" i="13"/>
  <c r="J42" i="13"/>
  <c r="I42" i="13"/>
  <c r="H42" i="13"/>
  <c r="G42" i="13"/>
  <c r="F42" i="13"/>
  <c r="E42" i="13"/>
  <c r="D42" i="13"/>
  <c r="C42" i="13"/>
  <c r="B42" i="13"/>
  <c r="A42" i="13"/>
  <c r="N41" i="13"/>
  <c r="M41" i="13"/>
  <c r="L41" i="13"/>
  <c r="K41" i="13"/>
  <c r="J41" i="13"/>
  <c r="I41" i="13"/>
  <c r="H41" i="13"/>
  <c r="G41" i="13"/>
  <c r="F41" i="13"/>
  <c r="E41" i="13"/>
  <c r="D41" i="13"/>
  <c r="C41" i="13"/>
  <c r="B41" i="13"/>
  <c r="A41" i="13"/>
  <c r="N40" i="13"/>
  <c r="M40" i="13"/>
  <c r="L40" i="13"/>
  <c r="K40" i="13"/>
  <c r="J40" i="13"/>
  <c r="I40" i="13"/>
  <c r="H40" i="13"/>
  <c r="G40" i="13"/>
  <c r="F40" i="13"/>
  <c r="E40" i="13"/>
  <c r="D40" i="13"/>
  <c r="C40" i="13"/>
  <c r="B40" i="13"/>
  <c r="A40" i="13"/>
  <c r="N39" i="13"/>
  <c r="M39" i="13"/>
  <c r="L39" i="13"/>
  <c r="K39" i="13"/>
  <c r="J39" i="13"/>
  <c r="I39" i="13"/>
  <c r="H39" i="13"/>
  <c r="G39" i="13"/>
  <c r="F39" i="13"/>
  <c r="E39" i="13"/>
  <c r="D39" i="13"/>
  <c r="C39" i="13"/>
  <c r="B39" i="13"/>
  <c r="A39" i="13"/>
  <c r="N38" i="13"/>
  <c r="M38" i="13"/>
  <c r="L38" i="13"/>
  <c r="K38" i="13"/>
  <c r="J38" i="13"/>
  <c r="I38" i="13"/>
  <c r="H38" i="13"/>
  <c r="G38" i="13"/>
  <c r="F38" i="13"/>
  <c r="E38" i="13"/>
  <c r="D38" i="13"/>
  <c r="C38" i="13"/>
  <c r="B38" i="13"/>
  <c r="A38" i="13"/>
  <c r="N37" i="13"/>
  <c r="M37" i="13"/>
  <c r="L37" i="13"/>
  <c r="K37" i="13"/>
  <c r="J37" i="13"/>
  <c r="I37" i="13"/>
  <c r="H37" i="13"/>
  <c r="G37" i="13"/>
  <c r="F37" i="13"/>
  <c r="E37" i="13"/>
  <c r="D37" i="13"/>
  <c r="C37" i="13"/>
  <c r="B37" i="13"/>
  <c r="A37" i="13"/>
  <c r="N36" i="13"/>
  <c r="M36" i="13"/>
  <c r="L36" i="13"/>
  <c r="K36" i="13"/>
  <c r="J36" i="13"/>
  <c r="I36" i="13"/>
  <c r="H36" i="13"/>
  <c r="G36" i="13"/>
  <c r="F36" i="13"/>
  <c r="E36" i="13"/>
  <c r="D36" i="13"/>
  <c r="C36" i="13"/>
  <c r="B36" i="13"/>
  <c r="A36" i="13"/>
  <c r="N35" i="13"/>
  <c r="M35" i="13"/>
  <c r="L35" i="13"/>
  <c r="K35" i="13"/>
  <c r="J35" i="13"/>
  <c r="I35" i="13"/>
  <c r="H35" i="13"/>
  <c r="G35" i="13"/>
  <c r="F35" i="13"/>
  <c r="E35" i="13"/>
  <c r="D35" i="13"/>
  <c r="C35" i="13"/>
  <c r="B35" i="13"/>
  <c r="A35" i="13"/>
  <c r="N34" i="13"/>
  <c r="M34" i="13"/>
  <c r="L34" i="13"/>
  <c r="K34" i="13"/>
  <c r="J34" i="13"/>
  <c r="I34" i="13"/>
  <c r="H34" i="13"/>
  <c r="G34" i="13"/>
  <c r="F34" i="13"/>
  <c r="E34" i="13"/>
  <c r="D34" i="13"/>
  <c r="C34" i="13"/>
  <c r="B34" i="13"/>
  <c r="A34" i="13"/>
  <c r="N33" i="13"/>
  <c r="M33" i="13"/>
  <c r="L33" i="13"/>
  <c r="K33" i="13"/>
  <c r="J33" i="13"/>
  <c r="I33" i="13"/>
  <c r="H33" i="13"/>
  <c r="G33" i="13"/>
  <c r="F33" i="13"/>
  <c r="E33" i="13"/>
  <c r="D33" i="13"/>
  <c r="C33" i="13"/>
  <c r="B33" i="13"/>
  <c r="A33" i="13"/>
  <c r="AB33" i="13" s="1"/>
  <c r="N32" i="13"/>
  <c r="M32" i="13"/>
  <c r="L32" i="13"/>
  <c r="K32" i="13"/>
  <c r="J32" i="13"/>
  <c r="I32" i="13"/>
  <c r="H32" i="13"/>
  <c r="G32" i="13"/>
  <c r="F32" i="13"/>
  <c r="E32" i="13"/>
  <c r="D32" i="13"/>
  <c r="C32" i="13"/>
  <c r="B32" i="13"/>
  <c r="A32" i="13"/>
  <c r="AB32" i="13" s="1"/>
  <c r="N31" i="13"/>
  <c r="M31" i="13"/>
  <c r="L31" i="13"/>
  <c r="K31" i="13"/>
  <c r="J31" i="13"/>
  <c r="I31" i="13"/>
  <c r="H31" i="13"/>
  <c r="G31" i="13"/>
  <c r="F31" i="13"/>
  <c r="E31" i="13"/>
  <c r="D31" i="13"/>
  <c r="C31" i="13"/>
  <c r="B31" i="13"/>
  <c r="A31" i="13"/>
  <c r="AB31" i="13" s="1"/>
  <c r="N30" i="13"/>
  <c r="M30" i="13"/>
  <c r="L30" i="13"/>
  <c r="K30" i="13"/>
  <c r="J30" i="13"/>
  <c r="I30" i="13"/>
  <c r="H30" i="13"/>
  <c r="G30" i="13"/>
  <c r="F30" i="13"/>
  <c r="E30" i="13"/>
  <c r="D30" i="13"/>
  <c r="C30" i="13"/>
  <c r="B30" i="13"/>
  <c r="A30" i="13"/>
  <c r="AB30" i="13" s="1"/>
  <c r="N29" i="13"/>
  <c r="M29" i="13"/>
  <c r="L29" i="13"/>
  <c r="K29" i="13"/>
  <c r="J29" i="13"/>
  <c r="I29" i="13"/>
  <c r="H29" i="13"/>
  <c r="G29" i="13"/>
  <c r="F29" i="13"/>
  <c r="E29" i="13"/>
  <c r="D29" i="13"/>
  <c r="C29" i="13"/>
  <c r="B29" i="13"/>
  <c r="A29" i="13"/>
  <c r="AB29" i="13" s="1"/>
  <c r="N28" i="13"/>
  <c r="M28" i="13"/>
  <c r="L28" i="13"/>
  <c r="K28" i="13"/>
  <c r="J28" i="13"/>
  <c r="I28" i="13"/>
  <c r="H28" i="13"/>
  <c r="G28" i="13"/>
  <c r="F28" i="13"/>
  <c r="E28" i="13"/>
  <c r="D28" i="13"/>
  <c r="C28" i="13"/>
  <c r="B28" i="13"/>
  <c r="A28" i="13"/>
  <c r="AB28" i="13" s="1"/>
  <c r="N27" i="13"/>
  <c r="M27" i="13"/>
  <c r="L27" i="13"/>
  <c r="K27" i="13"/>
  <c r="J27" i="13"/>
  <c r="I27" i="13"/>
  <c r="H27" i="13"/>
  <c r="G27" i="13"/>
  <c r="F27" i="13"/>
  <c r="E27" i="13"/>
  <c r="D27" i="13"/>
  <c r="C27" i="13"/>
  <c r="B27" i="13"/>
  <c r="A27" i="13"/>
  <c r="AB27" i="13" s="1"/>
  <c r="N26" i="13"/>
  <c r="M26" i="13"/>
  <c r="L26" i="13"/>
  <c r="K26" i="13"/>
  <c r="J26" i="13"/>
  <c r="I26" i="13"/>
  <c r="H26" i="13"/>
  <c r="G26" i="13"/>
  <c r="F26" i="13"/>
  <c r="E26" i="13"/>
  <c r="D26" i="13"/>
  <c r="C26" i="13"/>
  <c r="B26" i="13"/>
  <c r="A26" i="13"/>
  <c r="AB26" i="13" s="1"/>
  <c r="N25" i="13"/>
  <c r="M25" i="13"/>
  <c r="L25" i="13"/>
  <c r="K25" i="13"/>
  <c r="J25" i="13"/>
  <c r="I25" i="13"/>
  <c r="H25" i="13"/>
  <c r="G25" i="13"/>
  <c r="F25" i="13"/>
  <c r="E25" i="13"/>
  <c r="D25" i="13"/>
  <c r="C25" i="13"/>
  <c r="B25" i="13"/>
  <c r="A25" i="13"/>
  <c r="AB25" i="13" s="1"/>
  <c r="N24" i="13"/>
  <c r="M24" i="13"/>
  <c r="L24" i="13"/>
  <c r="K24" i="13"/>
  <c r="J24" i="13"/>
  <c r="I24" i="13"/>
  <c r="H24" i="13"/>
  <c r="G24" i="13"/>
  <c r="F24" i="13"/>
  <c r="E24" i="13"/>
  <c r="D24" i="13"/>
  <c r="C24" i="13"/>
  <c r="B24" i="13"/>
  <c r="A24" i="13"/>
  <c r="AB24" i="13" s="1"/>
  <c r="N23" i="13"/>
  <c r="M23" i="13"/>
  <c r="L23" i="13"/>
  <c r="K23" i="13"/>
  <c r="J23" i="13"/>
  <c r="I23" i="13"/>
  <c r="H23" i="13"/>
  <c r="G23" i="13"/>
  <c r="F23" i="13"/>
  <c r="E23" i="13"/>
  <c r="D23" i="13"/>
  <c r="C23" i="13"/>
  <c r="B23" i="13"/>
  <c r="A23" i="13"/>
  <c r="AB23" i="13" s="1"/>
  <c r="N22" i="13"/>
  <c r="M22" i="13"/>
  <c r="L22" i="13"/>
  <c r="K22" i="13"/>
  <c r="J22" i="13"/>
  <c r="I22" i="13"/>
  <c r="H22" i="13"/>
  <c r="G22" i="13"/>
  <c r="F22" i="13"/>
  <c r="E22" i="13"/>
  <c r="D22" i="13"/>
  <c r="C22" i="13"/>
  <c r="B22" i="13"/>
  <c r="A22" i="13"/>
  <c r="AB22" i="13" s="1"/>
  <c r="N21" i="13"/>
  <c r="M21" i="13"/>
  <c r="L21" i="13"/>
  <c r="K21" i="13"/>
  <c r="J21" i="13"/>
  <c r="I21" i="13"/>
  <c r="H21" i="13"/>
  <c r="G21" i="13"/>
  <c r="F21" i="13"/>
  <c r="E21" i="13"/>
  <c r="D21" i="13"/>
  <c r="C21" i="13"/>
  <c r="B21" i="13"/>
  <c r="A21" i="13"/>
  <c r="AB21" i="13" s="1"/>
  <c r="N20" i="13"/>
  <c r="M20" i="13"/>
  <c r="L20" i="13"/>
  <c r="K20" i="13"/>
  <c r="J20" i="13"/>
  <c r="I20" i="13"/>
  <c r="H20" i="13"/>
  <c r="G20" i="13"/>
  <c r="F20" i="13"/>
  <c r="E20" i="13"/>
  <c r="D20" i="13"/>
  <c r="C20" i="13"/>
  <c r="B20" i="13"/>
  <c r="A20" i="13"/>
  <c r="AB20" i="13" s="1"/>
  <c r="N19" i="13"/>
  <c r="M19" i="13"/>
  <c r="L19" i="13"/>
  <c r="K19" i="13"/>
  <c r="J19" i="13"/>
  <c r="I19" i="13"/>
  <c r="H19" i="13"/>
  <c r="G19" i="13"/>
  <c r="F19" i="13"/>
  <c r="E19" i="13"/>
  <c r="D19" i="13"/>
  <c r="C19" i="13"/>
  <c r="B19" i="13"/>
  <c r="A19" i="13"/>
  <c r="AB19" i="13" s="1"/>
  <c r="N18" i="13"/>
  <c r="M18" i="13"/>
  <c r="L18" i="13"/>
  <c r="K18" i="13"/>
  <c r="J18" i="13"/>
  <c r="I18" i="13"/>
  <c r="H18" i="13"/>
  <c r="G18" i="13"/>
  <c r="F18" i="13"/>
  <c r="E18" i="13"/>
  <c r="D18" i="13"/>
  <c r="C18" i="13"/>
  <c r="B18" i="13"/>
  <c r="A18" i="13"/>
  <c r="AB18" i="13" s="1"/>
  <c r="N17" i="13"/>
  <c r="M17" i="13"/>
  <c r="L17" i="13"/>
  <c r="K17" i="13"/>
  <c r="J17" i="13"/>
  <c r="I17" i="13"/>
  <c r="H17" i="13"/>
  <c r="G17" i="13"/>
  <c r="F17" i="13"/>
  <c r="E17" i="13"/>
  <c r="D17" i="13"/>
  <c r="C17" i="13"/>
  <c r="B17" i="13"/>
  <c r="A17" i="13"/>
  <c r="AB17" i="13" s="1"/>
  <c r="N16" i="13"/>
  <c r="M16" i="13"/>
  <c r="L16" i="13"/>
  <c r="K16" i="13"/>
  <c r="J16" i="13"/>
  <c r="I16" i="13"/>
  <c r="H16" i="13"/>
  <c r="G16" i="13"/>
  <c r="F16" i="13"/>
  <c r="E16" i="13"/>
  <c r="D16" i="13"/>
  <c r="C16" i="13"/>
  <c r="B16" i="13"/>
  <c r="A16" i="13"/>
  <c r="AB16" i="13" s="1"/>
  <c r="N15" i="13"/>
  <c r="M15" i="13"/>
  <c r="L15" i="13"/>
  <c r="K15" i="13"/>
  <c r="J15" i="13"/>
  <c r="I15" i="13"/>
  <c r="H15" i="13"/>
  <c r="G15" i="13"/>
  <c r="F15" i="13"/>
  <c r="E15" i="13"/>
  <c r="D15" i="13"/>
  <c r="C15" i="13"/>
  <c r="B15" i="13"/>
  <c r="A15" i="13"/>
  <c r="AB15" i="13" s="1"/>
  <c r="N14" i="13"/>
  <c r="M14" i="13"/>
  <c r="L14" i="13"/>
  <c r="K14" i="13"/>
  <c r="J14" i="13"/>
  <c r="I14" i="13"/>
  <c r="H14" i="13"/>
  <c r="G14" i="13"/>
  <c r="F14" i="13"/>
  <c r="E14" i="13"/>
  <c r="D14" i="13"/>
  <c r="C14" i="13"/>
  <c r="B14" i="13"/>
  <c r="A14" i="13"/>
  <c r="AB14" i="13" s="1"/>
  <c r="N13" i="13"/>
  <c r="M13" i="13"/>
  <c r="L13" i="13"/>
  <c r="K13" i="13"/>
  <c r="J13" i="13"/>
  <c r="I13" i="13"/>
  <c r="H13" i="13"/>
  <c r="G13" i="13"/>
  <c r="F13" i="13"/>
  <c r="E13" i="13"/>
  <c r="D13" i="13"/>
  <c r="C13" i="13"/>
  <c r="B13" i="13"/>
  <c r="A13" i="13"/>
  <c r="AB13" i="13" s="1"/>
  <c r="N12" i="13"/>
  <c r="M12" i="13"/>
  <c r="L12" i="13"/>
  <c r="K12" i="13"/>
  <c r="J12" i="13"/>
  <c r="I12" i="13"/>
  <c r="H12" i="13"/>
  <c r="G12" i="13"/>
  <c r="F12" i="13"/>
  <c r="E12" i="13"/>
  <c r="D12" i="13"/>
  <c r="C12" i="13"/>
  <c r="B12" i="13"/>
  <c r="A12" i="13"/>
  <c r="AB12" i="13" s="1"/>
  <c r="N11" i="13"/>
  <c r="M11" i="13"/>
  <c r="L11" i="13"/>
  <c r="K11" i="13"/>
  <c r="J11" i="13"/>
  <c r="I11" i="13"/>
  <c r="H11" i="13"/>
  <c r="G11" i="13"/>
  <c r="F11" i="13"/>
  <c r="E11" i="13"/>
  <c r="D11" i="13"/>
  <c r="C11" i="13"/>
  <c r="B11" i="13"/>
  <c r="A11" i="13"/>
  <c r="AB11" i="13" s="1"/>
  <c r="N10" i="13"/>
  <c r="M10" i="13"/>
  <c r="L10" i="13"/>
  <c r="K10" i="13"/>
  <c r="J10" i="13"/>
  <c r="I10" i="13"/>
  <c r="H10" i="13"/>
  <c r="G10" i="13"/>
  <c r="F10" i="13"/>
  <c r="E10" i="13"/>
  <c r="D10" i="13"/>
  <c r="C10" i="13"/>
  <c r="B10" i="13"/>
  <c r="A10" i="13"/>
  <c r="AB10" i="13" s="1"/>
  <c r="M9" i="13"/>
  <c r="L9" i="13"/>
  <c r="K9" i="13"/>
  <c r="J9" i="13"/>
  <c r="I9" i="13"/>
  <c r="H9" i="13"/>
  <c r="G9" i="13"/>
  <c r="F9" i="13"/>
  <c r="E9" i="13"/>
  <c r="D9" i="13"/>
  <c r="C9" i="13"/>
  <c r="B9" i="13"/>
  <c r="A9" i="13"/>
  <c r="AB9" i="13" s="1"/>
  <c r="M8" i="13"/>
  <c r="L8" i="13"/>
  <c r="K8" i="13"/>
  <c r="J8" i="13"/>
  <c r="I8" i="13"/>
  <c r="H8" i="13"/>
  <c r="G8" i="13"/>
  <c r="F8" i="13"/>
  <c r="E8" i="13"/>
  <c r="D8" i="13"/>
  <c r="B8" i="13"/>
  <c r="A8" i="13"/>
  <c r="AB8" i="13" s="1"/>
  <c r="M7" i="13"/>
  <c r="L7" i="13"/>
  <c r="K7" i="13"/>
  <c r="J7" i="13"/>
  <c r="I7" i="13"/>
  <c r="H7" i="13"/>
  <c r="G7" i="13"/>
  <c r="F7" i="13"/>
  <c r="E7" i="13"/>
  <c r="D7" i="13"/>
  <c r="B7" i="13"/>
  <c r="A7" i="13"/>
  <c r="AB7" i="13" s="1"/>
  <c r="N6" i="13"/>
  <c r="M6" i="13"/>
  <c r="L6" i="13"/>
  <c r="K6" i="13"/>
  <c r="J6" i="13"/>
  <c r="I6" i="13"/>
  <c r="H6" i="13"/>
  <c r="G6" i="13"/>
  <c r="F6" i="13"/>
  <c r="E6" i="13"/>
  <c r="D6" i="13"/>
  <c r="B6" i="13"/>
  <c r="A6" i="13"/>
  <c r="AB6" i="13" s="1"/>
  <c r="N5" i="13"/>
  <c r="M5" i="13"/>
  <c r="L5" i="13"/>
  <c r="K5" i="13"/>
  <c r="J5" i="13"/>
  <c r="I5" i="13"/>
  <c r="H5" i="13"/>
  <c r="G5" i="13"/>
  <c r="F5" i="13"/>
  <c r="E5" i="13"/>
  <c r="D5" i="13"/>
  <c r="C5" i="13"/>
  <c r="B5" i="13"/>
  <c r="A5" i="13"/>
  <c r="AB5" i="13" s="1"/>
  <c r="N4" i="13"/>
  <c r="M4" i="13"/>
  <c r="L4" i="13"/>
  <c r="K4" i="13"/>
  <c r="J4" i="13"/>
  <c r="I4" i="13"/>
  <c r="H4" i="13"/>
  <c r="G4" i="13"/>
  <c r="F4" i="13"/>
  <c r="E4" i="13"/>
  <c r="D4" i="13"/>
  <c r="C4" i="13"/>
  <c r="B4" i="13"/>
  <c r="A4" i="13"/>
  <c r="AB4" i="13" s="1"/>
  <c r="N3" i="13"/>
  <c r="M3" i="13"/>
  <c r="L3" i="13"/>
  <c r="K3" i="13"/>
  <c r="J3" i="13"/>
  <c r="I3" i="13"/>
  <c r="H3" i="13"/>
  <c r="G3" i="13"/>
  <c r="F3" i="13"/>
  <c r="E3" i="13"/>
  <c r="D3" i="13"/>
  <c r="C3" i="13"/>
  <c r="B3" i="13"/>
  <c r="A3" i="13"/>
  <c r="AB3" i="13" s="1"/>
  <c r="N2" i="13"/>
  <c r="M2" i="13"/>
  <c r="L2" i="13"/>
  <c r="K2" i="13"/>
  <c r="J2" i="13"/>
  <c r="I2" i="13"/>
  <c r="H2" i="13"/>
  <c r="G2" i="13"/>
  <c r="F2" i="13"/>
  <c r="E2" i="13"/>
  <c r="D2" i="13"/>
  <c r="C2" i="13"/>
  <c r="B2" i="13"/>
  <c r="A2" i="13"/>
  <c r="AB2" i="13" s="1"/>
  <c r="C8" i="13" l="1"/>
  <c r="C7" i="13"/>
  <c r="C6" i="13"/>
</calcChain>
</file>

<file path=xl/comments1.xml><?xml version="1.0" encoding="utf-8"?>
<comments xmlns="http://schemas.openxmlformats.org/spreadsheetml/2006/main">
  <authors>
    <author>eolson</author>
  </authors>
  <commentList>
    <comment ref="C1" authorId="0" shapeId="0">
      <text>
        <r>
          <rPr>
            <sz val="9"/>
            <color indexed="81"/>
            <rFont val="Tahoma"/>
            <family val="2"/>
          </rPr>
          <t>The name that is on the title page of your report</t>
        </r>
      </text>
    </comment>
    <comment ref="D1" authorId="0" shapeId="0">
      <text>
        <r>
          <rPr>
            <sz val="9"/>
            <color indexed="81"/>
            <rFont val="Tahoma"/>
            <family val="2"/>
          </rPr>
          <t>Unique identifier of a specific survey site; If more than one survey is conducted in a day, use some kind of identifier here to differentiate them.</t>
        </r>
      </text>
    </comment>
    <comment ref="F1" authorId="0" shapeId="0">
      <text>
        <r>
          <rPr>
            <sz val="9"/>
            <color indexed="81"/>
            <rFont val="Tahoma"/>
            <family val="2"/>
          </rPr>
          <t>Date a survey is conducted at a site in MM/DD/YYYY format; Surveying on multiple dates should be entered separately for each day</t>
        </r>
      </text>
    </comment>
    <comment ref="G1" authorId="0" shapeId="0">
      <text>
        <r>
          <rPr>
            <sz val="9"/>
            <color indexed="81"/>
            <rFont val="Tahoma"/>
            <family val="2"/>
          </rPr>
          <t xml:space="preserve">Auto-generated
</t>
        </r>
      </text>
    </comment>
    <comment ref="M1" authorId="0" shapeId="0">
      <text>
        <r>
          <rPr>
            <sz val="9"/>
            <color indexed="81"/>
            <rFont val="Tahoma"/>
            <family val="2"/>
          </rPr>
          <t>In decimal degrees (GCS NAD83)</t>
        </r>
      </text>
    </comment>
    <comment ref="N1" authorId="0" shapeId="0">
      <text>
        <r>
          <rPr>
            <sz val="9"/>
            <color indexed="81"/>
            <rFont val="Tahoma"/>
            <family val="2"/>
          </rPr>
          <t>In decimal degrees (GCS NAD83)</t>
        </r>
      </text>
    </comment>
    <comment ref="O1" authorId="0" shapeId="0">
      <text>
        <r>
          <rPr>
            <sz val="9"/>
            <color indexed="81"/>
            <rFont val="Tahoma"/>
            <family val="2"/>
          </rPr>
          <t>In decimal degrees (GCS NAD83)</t>
        </r>
      </text>
    </comment>
    <comment ref="P1" authorId="0" shapeId="0">
      <text>
        <r>
          <rPr>
            <sz val="9"/>
            <color indexed="81"/>
            <rFont val="Tahoma"/>
            <family val="2"/>
          </rPr>
          <t>In decimal degrees (GCS NAD83)</t>
        </r>
      </text>
    </comment>
    <comment ref="Q1" authorId="0" shapeId="0">
      <text>
        <r>
          <rPr>
            <sz val="9"/>
            <color indexed="81"/>
            <rFont val="Tahoma"/>
            <family val="2"/>
          </rPr>
          <t>In square meters</t>
        </r>
      </text>
    </comment>
    <comment ref="S1" authorId="0" shapeId="0">
      <text>
        <r>
          <rPr>
            <sz val="9"/>
            <color indexed="81"/>
            <rFont val="Tahoma"/>
            <family val="2"/>
          </rPr>
          <t>In square kilometers</t>
        </r>
      </text>
    </comment>
  </commentList>
</comments>
</file>

<file path=xl/comments2.xml><?xml version="1.0" encoding="utf-8"?>
<comments xmlns="http://schemas.openxmlformats.org/spreadsheetml/2006/main">
  <authors>
    <author>eolson</author>
  </authors>
  <commentList>
    <comment ref="A1" authorId="0" shapeId="0">
      <text>
        <r>
          <rPr>
            <b/>
            <sz val="9"/>
            <color indexed="81"/>
            <rFont val="Tahoma"/>
            <family val="2"/>
          </rPr>
          <t>Select from auto-generated list;</t>
        </r>
        <r>
          <rPr>
            <sz val="9"/>
            <color indexed="81"/>
            <rFont val="Tahoma"/>
            <family val="2"/>
          </rPr>
          <t xml:space="preserve"> Survey and Location information must be entered first</t>
        </r>
      </text>
    </comment>
    <comment ref="D1" authorId="0" shapeId="0">
      <text>
        <r>
          <rPr>
            <sz val="9"/>
            <color indexed="81"/>
            <rFont val="Tahoma"/>
            <family val="2"/>
          </rPr>
          <t>See Definitions tab for descriptions of each option</t>
        </r>
      </text>
    </comment>
    <comment ref="E1" authorId="0" shapeId="0">
      <text>
        <r>
          <rPr>
            <sz val="9"/>
            <color indexed="81"/>
            <rFont val="Tahoma"/>
            <family val="2"/>
          </rPr>
          <t>See Definitions tab for descriptions of each option</t>
        </r>
      </text>
    </comment>
    <comment ref="F1" authorId="0" shapeId="0">
      <text>
        <r>
          <rPr>
            <sz val="9"/>
            <color indexed="81"/>
            <rFont val="Tahoma"/>
            <family val="2"/>
          </rPr>
          <t>In square meters</t>
        </r>
      </text>
    </comment>
    <comment ref="I1" authorId="0" shapeId="0">
      <text>
        <r>
          <rPr>
            <sz val="9"/>
            <color indexed="81"/>
            <rFont val="Tahoma"/>
            <family val="2"/>
          </rPr>
          <t>In meters</t>
        </r>
      </text>
    </comment>
    <comment ref="J1" authorId="0" shapeId="0">
      <text>
        <r>
          <rPr>
            <sz val="9"/>
            <color indexed="81"/>
            <rFont val="Tahoma"/>
            <family val="2"/>
          </rPr>
          <t>In square meters</t>
        </r>
      </text>
    </comment>
    <comment ref="K1" authorId="0" shapeId="0">
      <text>
        <r>
          <rPr>
            <sz val="9"/>
            <color indexed="81"/>
            <rFont val="Tahoma"/>
            <family val="2"/>
          </rPr>
          <t>In square meters</t>
        </r>
      </text>
    </comment>
    <comment ref="L1" authorId="0" shapeId="0">
      <text>
        <r>
          <rPr>
            <sz val="9"/>
            <color indexed="81"/>
            <rFont val="Tahoma"/>
            <family val="2"/>
          </rPr>
          <t>In person minutes</t>
        </r>
      </text>
    </comment>
    <comment ref="M1" authorId="0" shapeId="0">
      <text>
        <r>
          <rPr>
            <sz val="9"/>
            <color indexed="81"/>
            <rFont val="Tahoma"/>
            <family val="2"/>
          </rPr>
          <t>In square meters</t>
        </r>
      </text>
    </comment>
  </commentList>
</comments>
</file>

<file path=xl/comments3.xml><?xml version="1.0" encoding="utf-8"?>
<comments xmlns="http://schemas.openxmlformats.org/spreadsheetml/2006/main">
  <authors>
    <author>eolson</author>
  </authors>
  <commentList>
    <comment ref="A1" authorId="0" shapeId="0">
      <text>
        <r>
          <rPr>
            <b/>
            <sz val="9"/>
            <color indexed="81"/>
            <rFont val="Tahoma"/>
            <family val="2"/>
          </rPr>
          <t xml:space="preserve">Select from auto-generated list; </t>
        </r>
        <r>
          <rPr>
            <sz val="9"/>
            <color indexed="81"/>
            <rFont val="Tahoma"/>
            <family val="2"/>
          </rPr>
          <t>Survey and Location information must be entered first</t>
        </r>
        <r>
          <rPr>
            <sz val="9"/>
            <color indexed="81"/>
            <rFont val="Tahoma"/>
            <family val="2"/>
          </rPr>
          <t xml:space="preserve">
</t>
        </r>
      </text>
    </comment>
    <comment ref="B1" authorId="0" shapeId="0">
      <text>
        <r>
          <rPr>
            <sz val="9"/>
            <color indexed="81"/>
            <rFont val="Tahoma"/>
            <family val="2"/>
          </rPr>
          <t>In degrees Celsius</t>
        </r>
      </text>
    </comment>
    <comment ref="J1" authorId="0" shapeId="0">
      <text>
        <r>
          <rPr>
            <sz val="9"/>
            <color indexed="81"/>
            <rFont val="Tahoma"/>
            <family val="2"/>
          </rPr>
          <t>In miligrams per liter</t>
        </r>
      </text>
    </comment>
    <comment ref="L1" authorId="0" shapeId="0">
      <text>
        <r>
          <rPr>
            <sz val="9"/>
            <color indexed="81"/>
            <rFont val="Tahoma"/>
            <family val="2"/>
          </rPr>
          <t>In millisiemens per centimeter</t>
        </r>
      </text>
    </comment>
    <comment ref="M1" authorId="0" shapeId="0">
      <text>
        <r>
          <rPr>
            <sz val="9"/>
            <color indexed="81"/>
            <rFont val="Tahoma"/>
            <family val="2"/>
          </rPr>
          <t>In meters</t>
        </r>
      </text>
    </comment>
    <comment ref="N1" authorId="0" shapeId="0">
      <text>
        <r>
          <rPr>
            <sz val="9"/>
            <color indexed="81"/>
            <rFont val="Tahoma"/>
            <family val="2"/>
          </rPr>
          <t>In meters per second</t>
        </r>
      </text>
    </comment>
    <comment ref="Q1" authorId="0" shapeId="0">
      <text>
        <r>
          <rPr>
            <sz val="9"/>
            <color indexed="81"/>
            <rFont val="Tahoma"/>
            <family val="2"/>
          </rPr>
          <t>In cubic feet per second</t>
        </r>
      </text>
    </comment>
    <comment ref="R1" authorId="0" shapeId="0">
      <text>
        <r>
          <rPr>
            <sz val="9"/>
            <color indexed="81"/>
            <rFont val="Tahoma"/>
            <family val="2"/>
          </rPr>
          <t>In feet</t>
        </r>
      </text>
    </comment>
    <comment ref="U1" authorId="0" shapeId="0">
      <text>
        <r>
          <rPr>
            <sz val="9"/>
            <color indexed="81"/>
            <rFont val="Tahoma"/>
            <family val="2"/>
          </rPr>
          <t>Catch per unit effort for all species, in individuals per survey hour</t>
        </r>
      </text>
    </comment>
    <comment ref="V1" authorId="0" shapeId="0">
      <text>
        <r>
          <rPr>
            <sz val="9"/>
            <color indexed="81"/>
            <rFont val="Tahoma"/>
            <family val="2"/>
          </rPr>
          <t>Number of individuals of all species per square meter</t>
        </r>
      </text>
    </comment>
    <comment ref="W1" authorId="0" shapeId="0">
      <text>
        <r>
          <rPr>
            <sz val="9"/>
            <color indexed="81"/>
            <rFont val="Tahoma"/>
            <family val="2"/>
          </rPr>
          <t>Standard deviation of the density</t>
        </r>
      </text>
    </comment>
  </commentList>
</comments>
</file>

<file path=xl/comments4.xml><?xml version="1.0" encoding="utf-8"?>
<comments xmlns="http://schemas.openxmlformats.org/spreadsheetml/2006/main">
  <authors>
    <author>eolson</author>
  </authors>
  <commentList>
    <comment ref="A1" authorId="0" shapeId="0">
      <text>
        <r>
          <rPr>
            <b/>
            <sz val="9"/>
            <color indexed="81"/>
            <rFont val="Tahoma"/>
            <family val="2"/>
          </rPr>
          <t xml:space="preserve">Select from auto-generated list; </t>
        </r>
        <r>
          <rPr>
            <sz val="9"/>
            <color indexed="81"/>
            <rFont val="Tahoma"/>
            <family val="2"/>
          </rPr>
          <t xml:space="preserve">Survey and Location information must be entered first
</t>
        </r>
      </text>
    </comment>
    <comment ref="I1" authorId="0" shapeId="0">
      <text>
        <r>
          <rPr>
            <sz val="9"/>
            <color indexed="81"/>
            <rFont val="Tahoma"/>
            <family val="2"/>
          </rPr>
          <t>Catch per unit effort for individual species, in individuals per survey hour</t>
        </r>
      </text>
    </comment>
    <comment ref="J1" authorId="0" shapeId="0">
      <text>
        <r>
          <rPr>
            <sz val="9"/>
            <color indexed="81"/>
            <rFont val="Tahoma"/>
            <family val="2"/>
          </rPr>
          <t>Number of individuals of a particular species per square meter</t>
        </r>
      </text>
    </comment>
    <comment ref="K1" authorId="0" shapeId="0">
      <text>
        <r>
          <rPr>
            <sz val="9"/>
            <color indexed="81"/>
            <rFont val="Tahoma"/>
            <family val="2"/>
          </rPr>
          <t>Standard deviation of the density</t>
        </r>
      </text>
    </comment>
    <comment ref="L1" authorId="0" shapeId="0">
      <text>
        <r>
          <rPr>
            <sz val="9"/>
            <color indexed="81"/>
            <rFont val="Tahoma"/>
            <family val="2"/>
          </rPr>
          <t>Recommended file name convention: YYYY_MM_DD_GenusInitial_SpeciesName_Surveyor_SiteName_Photonumber</t>
        </r>
      </text>
    </comment>
  </commentList>
</comments>
</file>

<file path=xl/comments5.xml><?xml version="1.0" encoding="utf-8"?>
<comments xmlns="http://schemas.openxmlformats.org/spreadsheetml/2006/main">
  <authors>
    <author>eolson</author>
  </authors>
  <commentList>
    <comment ref="A1" authorId="0" shapeId="0">
      <text>
        <r>
          <rPr>
            <b/>
            <sz val="9"/>
            <color indexed="81"/>
            <rFont val="Tahoma"/>
            <family val="2"/>
          </rPr>
          <t xml:space="preserve">Select from auto-generated list; </t>
        </r>
        <r>
          <rPr>
            <sz val="9"/>
            <color indexed="81"/>
            <rFont val="Tahoma"/>
            <family val="2"/>
          </rPr>
          <t>Survey and Location information must be entered first</t>
        </r>
      </text>
    </comment>
    <comment ref="B1" authorId="0" shapeId="0">
      <text>
        <r>
          <rPr>
            <sz val="9"/>
            <color indexed="81"/>
            <rFont val="Tahoma"/>
            <family val="2"/>
          </rPr>
          <t>In decimal degrees (GCS NAD83)</t>
        </r>
      </text>
    </comment>
    <comment ref="C1" authorId="0" shapeId="0">
      <text>
        <r>
          <rPr>
            <sz val="9"/>
            <color indexed="81"/>
            <rFont val="Tahoma"/>
            <family val="2"/>
          </rPr>
          <t>In decimal degrees (GCS NAD83)</t>
        </r>
      </text>
    </comment>
    <comment ref="G1" authorId="0" shapeId="0">
      <text>
        <r>
          <rPr>
            <sz val="9"/>
            <color indexed="81"/>
            <rFont val="Tahoma"/>
            <family val="2"/>
          </rPr>
          <t xml:space="preserve">Measurement in millimeters of the longest anterior to posterior dimension </t>
        </r>
      </text>
    </comment>
    <comment ref="H1" authorId="0" shapeId="0">
      <text>
        <r>
          <rPr>
            <sz val="9"/>
            <color indexed="81"/>
            <rFont val="Tahoma"/>
            <family val="2"/>
          </rPr>
          <t>Measurement in millimeters of longest dorsal to ventral dimension</t>
        </r>
      </text>
    </comment>
    <comment ref="I1" authorId="0" shapeId="0">
      <text>
        <r>
          <rPr>
            <sz val="9"/>
            <color indexed="81"/>
            <rFont val="Tahoma"/>
            <family val="2"/>
          </rPr>
          <t>Measurement in millimeters from valve to valve</t>
        </r>
      </text>
    </comment>
    <comment ref="J1" authorId="0" shapeId="0">
      <text>
        <r>
          <rPr>
            <sz val="9"/>
            <color indexed="81"/>
            <rFont val="Tahoma"/>
            <family val="2"/>
          </rPr>
          <t>Measurement in millimeters</t>
        </r>
      </text>
    </comment>
    <comment ref="K1" authorId="0" shapeId="0">
      <text>
        <r>
          <rPr>
            <sz val="9"/>
            <color indexed="81"/>
            <rFont val="Tahoma"/>
            <family val="2"/>
          </rPr>
          <t>In years, as indicated by number of annuli counted or estimated as precisely as practicable.</t>
        </r>
      </text>
    </comment>
  </commentList>
</comments>
</file>

<file path=xl/sharedStrings.xml><?xml version="1.0" encoding="utf-8"?>
<sst xmlns="http://schemas.openxmlformats.org/spreadsheetml/2006/main" count="4914" uniqueCount="2537">
  <si>
    <t>USFWS Mussel Reporting Form</t>
  </si>
  <si>
    <t>Instructions for Electronic Submittal of Freshwater Mussel Survey Data for U.S. Fish and Wildlife Service</t>
  </si>
  <si>
    <t>Spreadsheet Version 2.0</t>
  </si>
  <si>
    <r>
      <t>In an effort to reduce redundancy, increase efficiency, and minimize data entry errors, the U.S. Fish and Wildlife Service (Service) Ecological Services Field Offices in Region 3 (Illinois, Indiana, Iowa, Michigan, Minnesota, Missouri, Ohio, and Wisconsin) have collaborated to create a single standardized spreadsheet</t>
    </r>
    <r>
      <rPr>
        <vertAlign val="superscript"/>
        <sz val="11"/>
        <color rgb="FF000000"/>
        <rFont val="Calibri"/>
        <family val="2"/>
      </rPr>
      <t>1</t>
    </r>
    <r>
      <rPr>
        <sz val="11"/>
        <color rgb="FF000000"/>
        <rFont val="Calibri"/>
        <family val="2"/>
      </rPr>
      <t xml:space="preserve"> for electronic submittal of freshwater mussel survey data by federal permittees to the Service. Recently issued permit terms and conditions require submission of data in the format provided by Service Field Offices (i.e., information identified in the standardized reporting spreadsheet). In addition to a traditional narrative report, permittees receiving Region 3 issued permits will be required to report their survey data using the “standard” format provided in the standardized permit reporting spreadsheet (i.e., provision of all spreadsheet information) to fulfill the annual reporting requirements of a section 10(a)(1)(A) Recovery Permit (Please note: Other Regions and/or Field Offices may require the same spreadsheet). Permittees are encouraged to submit their survey data via the standardized permit reporting spreadsheet not only to facilitate determination of reporting compliance, but also to facilitate improved assemblage of data to determine impacts on the species. If permittees intend to collect additional data that does not fit within the format of this spreadsheet, they should coordinate with the Service Field Office for the study area regarding how to report the additional data. If multiple Federal permittees are contracted and/or subcontracted to conduct mussel surveys as part of a single large project, each permittee is required to separately report the mussel data collected under their permit so that the permittee responsible for data collected within a specific survey site can be clearly identified. Due to the decline in unionid mussel populations throughout Region 3, the Service is requesting that data on all unionid mussel species be submitted, regardless of current Federal status.</t>
    </r>
  </si>
  <si>
    <t>Instructions:</t>
  </si>
  <si>
    <r>
      <t xml:space="preserve">The spreadsheet is divided into several worksheets (survey and location info, habitat data, method protocol data, mussel community data, and individual mussel data). </t>
    </r>
    <r>
      <rPr>
        <b/>
        <sz val="12"/>
        <color rgb="FF000000"/>
        <rFont val="Calibri"/>
        <family val="2"/>
      </rPr>
      <t xml:space="preserve">It is important to start by filling out the “Survey and Location Info” worksheet first for whichever surveys have been completed because the information from these worksheets populates drop-down boxes in other worksheets. </t>
    </r>
    <r>
      <rPr>
        <sz val="12"/>
        <color rgb="FF000000"/>
        <rFont val="Calibri"/>
        <family val="2"/>
      </rPr>
      <t xml:space="preserve">Anything colored orange is always a required field, and pink indicates a field that is required if applicable. No color indicates it is data we are requesting if a permittee is willing to provide the information. </t>
    </r>
  </si>
  <si>
    <r>
      <rPr>
        <b/>
        <i/>
        <sz val="12"/>
        <color rgb="FF000000"/>
        <rFont val="Calibri"/>
        <family val="2"/>
      </rPr>
      <t>Definitions:</t>
    </r>
    <r>
      <rPr>
        <sz val="12"/>
        <color rgb="FF000000"/>
        <rFont val="Calibri"/>
        <family val="2"/>
      </rPr>
      <t xml:space="preserve"> Includes definitions and explanation of terms used in other tabs. Note that field formatting (color coding) information appears at the top.</t>
    </r>
  </si>
  <si>
    <r>
      <t xml:space="preserve">Survey and Location Information: </t>
    </r>
    <r>
      <rPr>
        <sz val="12"/>
        <color rgb="FF000000"/>
        <rFont val="Calibri"/>
        <family val="2"/>
      </rPr>
      <t xml:space="preserve">The “Survey ID” is an automatically generated unique identifier composed of the permit number, waterbody name, date, and site ID.  The “Survey ID” will be used throughout the entire database to track the correct survey information.  The survey date captures when the survey was conducted.  A new row should be entered for each date a survey is conducted at a site; surveying on multiple dates should be entered separately since method and mussel species identified may be different.  The “Site Id” is a unique identifier of a specific survey site.  The Survey Area is the total area represented by the survey captured in that Survey ID; in square meters.  To clearly delineate the survey area, latitude and longitude should be taken in decimal degrees (in geographic coordinate system NAD 83) for the most upstream end of survey area and at the most downstream end of survey area.   The “Distance Above and Below Access” should be filled out using the number of river miles and direction.  The state and county in which the survey was conducted are entered using drop-down menus. Once the spreadsheet is turned into the Service the GPS points will be plotted and the county provided by the surveyor will be compared to the county where the point actually is located. Sites where the two values do not match will be flagged as possible bad GPS points. Surveyors responsible for sites that are flagged will likely be contacted to verify the location of the survey site. </t>
    </r>
  </si>
  <si>
    <r>
      <t>Method Protocol Data:  </t>
    </r>
    <r>
      <rPr>
        <sz val="12"/>
        <color rgb="FF000000"/>
        <rFont val="Calibri"/>
        <family val="2"/>
      </rPr>
      <t> The permittee will be prompted to select “Survey or Release Protocol” from the dropdown options (Ohio River Mussel Survey Protocol; Smith et al 2001; Michigan Mussel; Survey Protocols and Relocation Procedures; West Virginia Mussel Survey Protocols; Mussel Sampling Guidelines for Indiana; Minnesota Freshwater Mussel Survey and Relocation Protocol; Wisconsin Mussel Relocation Protocol; Wisconsin Guidelines for Sampling Mussels in Wadeable Streams; Other) to inform what, if any, State Protocols are also being required in addition to federal permit requirements. 
The “Survey/ Release Method” has pre-set options to select from in the dropdown box (snorkel, polywog, viewer/bucket, brail, shoreline/midden survey, reintroduction, augmentation, relocation, other).  The “Survey/ Release Metric” defines level of survey effort with pre-set options in a dropdown box</t>
    </r>
    <r>
      <rPr>
        <vertAlign val="superscript"/>
        <sz val="12"/>
        <color rgb="FF000000"/>
        <rFont val="Calibri"/>
        <family val="2"/>
      </rPr>
      <t>2</t>
    </r>
    <r>
      <rPr>
        <sz val="12"/>
        <color rgb="FF000000"/>
        <rFont val="Calibri"/>
        <family val="2"/>
      </rPr>
      <t>.</t>
    </r>
  </si>
  <si>
    <r>
      <rPr>
        <vertAlign val="superscript"/>
        <sz val="10"/>
        <color rgb="FF000000"/>
        <rFont val="Calibri"/>
        <family val="2"/>
      </rPr>
      <t>2</t>
    </r>
    <r>
      <rPr>
        <sz val="10"/>
        <color rgb="FF000000"/>
        <rFont val="Calibri"/>
        <family val="2"/>
      </rPr>
      <t xml:space="preserve"> Please see the Definitions tab or attached Mussel Reporting Definitions document of survey effort terminology.</t>
    </r>
  </si>
  <si>
    <r>
      <t>Habitat Data:  </t>
    </r>
    <r>
      <rPr>
        <sz val="12"/>
        <color rgb="FF000000"/>
        <rFont val="Calibri"/>
        <family val="2"/>
      </rPr>
      <t xml:space="preserve">The “Stream Type, Classification or River Group” is a requested data field, not required, where a brief description of the type of river can be included (e.g., e.g., small river, large river, small stream, large stream, intermittent, navigable, wadeable, non-wadeable) or stream classification.  The “Habitat” field has pre-selected options in a dropdown box that the permittee will select (pool - deep with slow water; riffle - shallow with fast, turbulent water running over rocks; run - deep with fast water and little or no turbulence; glide - slow moving, non-turbulent flow, too shallow to be a pool, and too slow to be a run; multiple habitat types).  The “Dominant Substrate and; Second Dominate Substrate” characterize the substrate in the survey area and can be further defined by the permittee in the requested field “Percent Dominant Substrate”.  “Visibility” is the approximate distance the surveyor(s) can see through the water and is captured by dropdown options (Zero - less than 1 ft; Low - 1ft to 3 ft; Moderate - greater than 3ft).  “Velocity” should be recorded in meters per second as measured on site.  “USGS Gauge Location” is the location of the relevant gauge as reported at </t>
    </r>
    <r>
      <rPr>
        <u/>
        <sz val="12"/>
        <color rgb="FF1155CC"/>
        <rFont val="Calibri"/>
        <family val="2"/>
      </rPr>
      <t>https://waterdata.usgs.gov/nwis/rt</t>
    </r>
    <r>
      <rPr>
        <sz val="12"/>
        <color rgb="FF000000"/>
        <rFont val="Calibri"/>
        <family val="2"/>
      </rPr>
      <t xml:space="preserve">.  “USGS Gauge Date” reports the date that the data from relevant gauge was collected also as reported at </t>
    </r>
    <r>
      <rPr>
        <u/>
        <sz val="12"/>
        <color rgb="FF1155CC"/>
        <rFont val="Calibri"/>
        <family val="2"/>
      </rPr>
      <t>https://waterdata.usgs.gov/nwis/rt</t>
    </r>
    <r>
      <rPr>
        <sz val="12"/>
        <color rgb="FF000000"/>
        <rFont val="Calibri"/>
        <family val="2"/>
      </rPr>
      <t>.  “Discharge”  data is collected from the relevant USGS gauge as reported at  </t>
    </r>
    <r>
      <rPr>
        <u/>
        <sz val="12"/>
        <color rgb="FF1155CC"/>
        <rFont val="Calibri"/>
        <family val="2"/>
      </rPr>
      <t>https://waterdata.usgs.gov/nwis/rt</t>
    </r>
    <r>
      <rPr>
        <sz val="12"/>
        <color rgb="FF000000"/>
        <rFont val="Calibri"/>
        <family val="2"/>
      </rPr>
      <t xml:space="preserve"> and is captured in cubic feet per second.  “USGS Gauge Height” data is collected from the relevant  gauge as reported at </t>
    </r>
    <r>
      <rPr>
        <u/>
        <sz val="12"/>
        <color rgb="FF1155CC"/>
        <rFont val="Calibri"/>
        <family val="2"/>
      </rPr>
      <t>https://waterdata.usgs.gov/nwis/rt</t>
    </r>
    <r>
      <rPr>
        <sz val="12"/>
        <color rgb="FF000000"/>
        <rFont val="Calibri"/>
        <family val="2"/>
      </rPr>
      <t xml:space="preserve">  and reports height in feet.    If there is a defined mussel bed within the survey site, the “Description of Mussel Bed Boundary” can be freely filled out by the permittee.  “Species Richness” is the number of species found in the survey area.</t>
    </r>
  </si>
  <si>
    <r>
      <t>Mussel Community Data:  </t>
    </r>
    <r>
      <rPr>
        <sz val="12"/>
        <color rgb="FF000000"/>
        <rFont val="Calibri"/>
        <family val="2"/>
      </rPr>
      <t xml:space="preserve"> The data in this worksheet is for the collection of information on both federally listed and non-federally listed mussels at the species level to understand the composition of the mussel community in the survey area.  The majority of fields in the “Mussel Community Data” tab are straight forward in terms of the information being requested.  Due to recent changes in nomenclature and systematic taxonomy for the family Unionidae, please refer to the following reference when filling out the “Genus” and "species" fields:  Williams </t>
    </r>
    <r>
      <rPr>
        <i/>
        <sz val="12"/>
        <color rgb="FF000000"/>
        <rFont val="Calibri"/>
        <family val="2"/>
      </rPr>
      <t>et al.</t>
    </r>
    <r>
      <rPr>
        <sz val="12"/>
        <color rgb="FF000000"/>
        <rFont val="Calibri"/>
        <family val="2"/>
      </rPr>
      <t xml:space="preserve"> 2017.  A revised list of the freshwater mussels (Mollusca: Bivalvia: Unionida) of the United States and Canada. Understanding the age composition of the mussel bed is important, but methods to age mussels vary. We used American Fisheries Society defintions (see "Definitions" tab) for shell ages (Southwick and Loftus 2018, page 98).  The approximate number of live or recently dead individuals is required, while only presence or absence of older shells is needed.   The “Signs of Reproduction” has pre-selected drop down options (i.e., Yes; No; Unknown; NA).  Signs of reproduction include gravid females (inflated gills), juvenile mussels present, lure displays, releases of conglutinates and/or glochidia.  “Catch Per Unit Effort or CPUE” is the number of individuals found per hour and the “Density” is the number of individuals per square meter. </t>
    </r>
  </si>
  <si>
    <r>
      <t>Individual Mussel Data:   </t>
    </r>
    <r>
      <rPr>
        <sz val="12"/>
        <color rgb="FF000000"/>
        <rFont val="Calibri"/>
        <family val="2"/>
      </rPr>
      <t xml:space="preserve">The data in this worksheet is for more detailed information, that is required for live individuals of federally listed species, but can be used to provide detailed information on any individual mussel, if desired. </t>
    </r>
    <r>
      <rPr>
        <b/>
        <i/>
        <sz val="12"/>
        <color rgb="FF000000"/>
        <rFont val="Calibri"/>
        <family val="2"/>
      </rPr>
      <t> </t>
    </r>
    <r>
      <rPr>
        <sz val="12"/>
        <color rgb="FF000000"/>
        <rFont val="Calibri"/>
        <family val="2"/>
      </rPr>
      <t xml:space="preserve">The data in this worksheet is somewhat similar to the data captured in the </t>
    </r>
    <r>
      <rPr>
        <b/>
        <i/>
        <sz val="12"/>
        <color rgb="FF000000"/>
        <rFont val="Calibri"/>
        <family val="2"/>
      </rPr>
      <t>Mussel Community Data</t>
    </r>
    <r>
      <rPr>
        <sz val="12"/>
        <color rgb="FF000000"/>
        <rFont val="Calibri"/>
        <family val="2"/>
      </rPr>
      <t xml:space="preserve"> worksheet with additional required information such as tag number, tag type etc.  The “Specimen Latitude” and “Specimen Longitude” captures the most precise location information where the species was found (e.g., of the transect, cell, quadrat, etc.).  Ages are imporant to understand the age structure of listed populations.  “Signs of Reproduction” are represented by a drop down of pre-selected options i.e., gravid females; full lure display; partial lure display; releases of conglutinates; releases of glochidia).  Sometimes voucher specimens and/or genetic samples are collected.  For both the fields “Voucher Disposition Location” and “Genetic Sample Location” the location of the physical specimen and/or sample is requested.  The field “Location Number” is the identifying number assigned to a particular quadrat, transect, cell, etc. where the individual is found, if applicable.</t>
    </r>
  </si>
  <si>
    <r>
      <t xml:space="preserve">Name Change Details: </t>
    </r>
    <r>
      <rPr>
        <sz val="12"/>
        <color rgb="FF000000"/>
        <rFont val="Calibri"/>
        <family val="2"/>
      </rPr>
      <t>Information is provided for mussel species that have had changes in taxonomy / scientific name.  This tab does not require data entry; it is only provided for reference.</t>
    </r>
  </si>
  <si>
    <t>DO NOT move columns or adjust the format of this spreadsheet.</t>
  </si>
  <si>
    <t>Missing Data: For columns where data was not collected, enter "NA" without quotation marks or leave blank.  DO NOT enter "0", ".", "Not applicable", or "N/A".</t>
  </si>
  <si>
    <t>Naming instructions for saving files:</t>
  </si>
  <si>
    <r>
      <t xml:space="preserve">If </t>
    </r>
    <r>
      <rPr>
        <u/>
        <sz val="12"/>
        <color rgb="FF1C1C1C"/>
        <rFont val="Calibri"/>
        <family val="2"/>
      </rPr>
      <t>all</t>
    </r>
    <r>
      <rPr>
        <sz val="12"/>
        <color rgb="FF1C1C1C"/>
        <rFont val="Calibri"/>
        <family val="2"/>
      </rPr>
      <t xml:space="preserve"> of the surveys for a permit number are on </t>
    </r>
    <r>
      <rPr>
        <u/>
        <sz val="12"/>
        <color rgb="FF1C1C1C"/>
        <rFont val="Calibri"/>
        <family val="2"/>
      </rPr>
      <t>one</t>
    </r>
    <r>
      <rPr>
        <sz val="12"/>
        <color rgb="FF1C1C1C"/>
        <rFont val="Calibri"/>
        <family val="2"/>
      </rPr>
      <t xml:space="preserve"> spreadsheet (this can be multiple states), save the file as that permit number (e.g., TE000000).</t>
    </r>
  </si>
  <si>
    <t>If all of the surveys have the same permit number but are on several spreadsheets broken up by states, use the permit number and then list out the state names (e.g., TE000000_OHIO_INDIANA, TE000000_IOWA).</t>
  </si>
  <si>
    <t>If there are multiple permit numbers from the same organization/individual’s name, use the organization/individual’s name and the state or states (e.g., Leibii_Inc_OHIO). To avoid confusion, this should include every survey that organization/individual conducted in that state.</t>
  </si>
  <si>
    <r>
      <t>Please coordinate within your organization to ensure that multiple individuals aren’t submitting</t>
    </r>
    <r>
      <rPr>
        <sz val="12"/>
        <color rgb="FF1C1C1C"/>
        <rFont val="Calibri"/>
        <family val="2"/>
      </rPr>
      <t xml:space="preserve"> </t>
    </r>
    <r>
      <rPr>
        <u/>
        <sz val="12"/>
        <color rgb="FF1C1C1C"/>
        <rFont val="Calibri"/>
        <family val="2"/>
      </rPr>
      <t>the same data</t>
    </r>
    <r>
      <rPr>
        <sz val="12"/>
        <color rgb="FF1C1C1C"/>
        <rFont val="Calibri"/>
        <family val="2"/>
      </rPr>
      <t>.</t>
    </r>
  </si>
  <si>
    <t>For questions about using USFWS spreadsheets contact your local Service Field Office. Software developers seeking technical assistance with the USFWS spreadsheets should contact Erik Olson at: Erik_Olson@fws.gov</t>
  </si>
  <si>
    <t>Instructions for Electronic Submittal of Freshwater Mussel Survey Data for U.S. Fish and Wildlife Service 2018</t>
  </si>
  <si>
    <t>Spreadsheet Version 1.9</t>
  </si>
  <si>
    <r>
      <rPr>
        <vertAlign val="superscript"/>
        <sz val="10"/>
        <color rgb="FF000000"/>
        <rFont val="Calibri"/>
        <family val="2"/>
      </rPr>
      <t>1</t>
    </r>
    <r>
      <rPr>
        <sz val="10"/>
        <color rgb="FF000000"/>
        <rFont val="Calibri"/>
        <family val="2"/>
      </rPr>
      <t xml:space="preserve"> Prior to data submittal, permittees should ensure they are using the most current version of the permit reporting spreadsheet, which will be available on the Service’s R3 Mussel Survey web page (...).</t>
    </r>
  </si>
  <si>
    <r>
      <t xml:space="preserve">The spreadsheet is divided into several worksheets (survey and location info, habitat data, method protocol data, mussel community data, and individual mussel data). </t>
    </r>
    <r>
      <rPr>
        <b/>
        <sz val="12"/>
        <color rgb="FF000000"/>
        <rFont val="Calibri"/>
        <family val="2"/>
      </rPr>
      <t xml:space="preserve">It is important to start by filling out the “Survey and Location Info” worksheet first for whichever surveys have been completed because the information from these worksheets populates drop-down boxes in other worksheets. </t>
    </r>
    <r>
      <rPr>
        <sz val="12"/>
        <color rgb="FF000000"/>
        <rFont val="Calibri"/>
        <family val="2"/>
      </rPr>
      <t xml:space="preserve">Anything colored pink is a required field and blue indicates it is data we are requesting if a permittee is willing to provide the information. </t>
    </r>
  </si>
  <si>
    <r>
      <t xml:space="preserve">Survey and Location Information: </t>
    </r>
    <r>
      <rPr>
        <sz val="12"/>
        <color rgb="FF000000"/>
        <rFont val="Calibri"/>
        <family val="2"/>
      </rPr>
      <t xml:space="preserve">The “Survey ID” is an automatically generated unique identifier composed of the permit number, waterbody name, date, and site ID.  The “Survey ID” will be used throughout the entire database to track the correct survey information.  The survey date captures when the survey was conducted.  A new row should be entered for each date a survey is conducted at a site; surveying on multiple dates should be entered separately since method and mussel species identified may be different.  The “Site Id” is a unique identifier of a specific survey site.  The Survey Area is the total area represented by the survey captured in that Survey ID; in square meters.  To clearly delineate the survey area, latitude and longitude should be taken in decimal degrees for the most upstream end of survey area and at the most downstream end of survey area.   The “Distance Above and Below Access” should be filled out using the number of river miles and direction.  The state and county in which the survey was conducted are entered using drop-down menus. Once the spreadsheet is turned into the Service the GPS points will be plotted and the county provided by the surveyor will be compared to the county where the point actually is located. Sites where the two values do not match will be flagged as possible bad GPS points. Surveyors responsible for sites that are flagged will likely be contacted to verify the location of the survey site. </t>
    </r>
  </si>
  <si>
    <t>Mussel Reporting Spreadsheet Definitions</t>
  </si>
  <si>
    <t>Field formatting (to assist with error checking and completeness)</t>
  </si>
  <si>
    <t>Formatting usage</t>
  </si>
  <si>
    <t>Expand column B for text descriptors of field requirements</t>
  </si>
  <si>
    <t>required</t>
  </si>
  <si>
    <t>default color</t>
  </si>
  <si>
    <t>required if applicable</t>
  </si>
  <si>
    <t>not applicable</t>
  </si>
  <si>
    <t>entry dependent color</t>
  </si>
  <si>
    <t>potential error</t>
  </si>
  <si>
    <t>field has validation (underlined)</t>
  </si>
  <si>
    <t>Header style only</t>
  </si>
  <si>
    <t>Survey and Location Information Tab Fields</t>
  </si>
  <si>
    <t>Field requirement status</t>
  </si>
  <si>
    <t>Field Definitions</t>
  </si>
  <si>
    <t xml:space="preserve">Federal Permit Number </t>
  </si>
  <si>
    <t>federal permit number</t>
  </si>
  <si>
    <t xml:space="preserve">Surveyor Name </t>
  </si>
  <si>
    <t>federal permit holder or person conducting survey (if different than permit holder)</t>
  </si>
  <si>
    <t xml:space="preserve">Report Name or Number </t>
  </si>
  <si>
    <t xml:space="preserve">the name that is on the title page of your report. </t>
  </si>
  <si>
    <t xml:space="preserve">Site ID </t>
  </si>
  <si>
    <t>unique identifier of a specific survey site; If more than one survey is conducted in a day, use some kind of identifier here to differentiate them.</t>
  </si>
  <si>
    <t xml:space="preserve">Waterbody Name </t>
  </si>
  <si>
    <t>name of waterbody where survey occurred</t>
  </si>
  <si>
    <t xml:space="preserve">Survey Date </t>
  </si>
  <si>
    <t>date a survey is conducted at a site; surveying on multiple dates should be entered separately since method and mussel species identified may be different</t>
  </si>
  <si>
    <t xml:space="preserve">Survey ID </t>
  </si>
  <si>
    <t>auto-generated unique identifier composed of the Site ID, waterbody name, and date</t>
  </si>
  <si>
    <t xml:space="preserve">Primary State </t>
  </si>
  <si>
    <t xml:space="preserve">primary state where survey occurred </t>
  </si>
  <si>
    <t xml:space="preserve">Primary County </t>
  </si>
  <si>
    <t>primary county where survey occurred</t>
  </si>
  <si>
    <t xml:space="preserve">Township </t>
  </si>
  <si>
    <t>township where survey occurred</t>
  </si>
  <si>
    <t xml:space="preserve">Secondary State </t>
  </si>
  <si>
    <t>secondary state where survey occurred for waterbodies that border states</t>
  </si>
  <si>
    <t xml:space="preserve">Secondary County </t>
  </si>
  <si>
    <t>secondary county where survey occurred for waterbodies that border states</t>
  </si>
  <si>
    <t xml:space="preserve">Latitude Upstream </t>
  </si>
  <si>
    <t>latitude at most upstream end of survey area; in decimal degrees in NAD 83 geographic coordinate system</t>
  </si>
  <si>
    <t xml:space="preserve">Longitude Upstream </t>
  </si>
  <si>
    <t>longitude at most upstream end of survey area; in decimal degrees in NAD 83 geographic coordinate system</t>
  </si>
  <si>
    <t xml:space="preserve">Latitude Downstream </t>
  </si>
  <si>
    <t>latitude at most downstream end of survey area; in decimal degrees in NAD 83 geographic coordinate system</t>
  </si>
  <si>
    <t xml:space="preserve">Longitude Downstream </t>
  </si>
  <si>
    <t>longitude at most downstream end of survey area; in decimal degrees in NAD 83 geographic coordinate system</t>
  </si>
  <si>
    <t xml:space="preserve">Search Area </t>
  </si>
  <si>
    <t>total area of habitat searched for mussels; in square meters</t>
  </si>
  <si>
    <t>General Location Information</t>
  </si>
  <si>
    <t>Any additional site description information</t>
  </si>
  <si>
    <t xml:space="preserve">Watershed Drainage Area </t>
  </si>
  <si>
    <t>in square km</t>
  </si>
  <si>
    <t xml:space="preserve">Distance Above or Below Access </t>
  </si>
  <si>
    <t>river km and direction</t>
  </si>
  <si>
    <t xml:space="preserve">Survey Location Comments </t>
  </si>
  <si>
    <t>free text to add additional information; Additional surveyors names can be added here if applicable</t>
  </si>
  <si>
    <t>Method Protocol Data Tab Fields</t>
  </si>
  <si>
    <t>Field Definition or Dropdown Option</t>
  </si>
  <si>
    <t>Dropdown Definitions (where applicable)</t>
  </si>
  <si>
    <t>auto-generated unique identifier from Survey and Location Information sheet</t>
  </si>
  <si>
    <t>Activity</t>
  </si>
  <si>
    <t>(DROP DOWN OPTIONS)</t>
  </si>
  <si>
    <t>Survey</t>
  </si>
  <si>
    <t>Removal: Salvage/Rescue</t>
  </si>
  <si>
    <t>Release: Reintroduction</t>
  </si>
  <si>
    <t>Release: Augmentation</t>
  </si>
  <si>
    <t>Release: Relocation</t>
  </si>
  <si>
    <t>Release: Release_Other</t>
  </si>
  <si>
    <t xml:space="preserve">Activity Protocol </t>
  </si>
  <si>
    <t>(DROP DOWN OPTIONS--individual options depend on activity selection)</t>
  </si>
  <si>
    <t>Ohio River Mussel Survey Protocol</t>
  </si>
  <si>
    <t>Smith et al 2001</t>
  </si>
  <si>
    <t>Michigan Mussel Survey Protocols and Relocation Procedures</t>
  </si>
  <si>
    <t>West Virginia Mussel Survey Protocols</t>
  </si>
  <si>
    <t>Mussel Sampling Guidelines for Indiana</t>
  </si>
  <si>
    <t>Minnesota Freshwater Mussel Survey and Relocation Protocol</t>
  </si>
  <si>
    <t>Wisconsin Mussel Relocation Protocol</t>
  </si>
  <si>
    <t>Wisconsin Guidelines for Sampling Mussels in Wadeable Streams</t>
  </si>
  <si>
    <t>State of Ohio Mussel Survey Protocols</t>
  </si>
  <si>
    <t>Michigan Natural Features Inventory Protocol</t>
  </si>
  <si>
    <t>Pit_Tag_reading_only</t>
  </si>
  <si>
    <t>Survey protocol - Other</t>
  </si>
  <si>
    <t>If your survey protocol does not fall within one of these categories please specify in the comments field.</t>
  </si>
  <si>
    <t>Removal protocol - Other</t>
  </si>
  <si>
    <t>If your removal protocol does not fall within one of these categories please specify in the comments field.</t>
  </si>
  <si>
    <t>Release protocol - Other</t>
  </si>
  <si>
    <t>If your release protocol does not fall within one of these categories please specify in the comments field.</t>
  </si>
  <si>
    <t>Activity Equipment</t>
  </si>
  <si>
    <t>SCUBA</t>
  </si>
  <si>
    <t xml:space="preserve">Self contained underwater breathing apparatus </t>
  </si>
  <si>
    <t>SSA</t>
  </si>
  <si>
    <t>Surface supplied air equipment</t>
  </si>
  <si>
    <t>Snorkel</t>
  </si>
  <si>
    <t>Surveyors used mask and snorkels; typically this is in relatively shallow water where SCUBA is not needed</t>
  </si>
  <si>
    <t>Polywog/Noodling</t>
  </si>
  <si>
    <t>Generally means collected by hand. Other regional terms may apply, such as raccooning.</t>
  </si>
  <si>
    <t>Viewer/bucket</t>
  </si>
  <si>
    <t xml:space="preserve">Visual search using a device to view mussels from the surface; typically a bucket with a plexiglass bottom </t>
  </si>
  <si>
    <t>Brail</t>
  </si>
  <si>
    <t>Capture device that is dragged along the bottom consisting of a metal or wooden rod fitted with pronged hooks. (See Carlander 1954)</t>
  </si>
  <si>
    <t>Shoreline/midden survey</t>
  </si>
  <si>
    <t xml:space="preserve">Surveys conducted on land to search for shells stockpiled by animals (e.g. muskrats) in middens or otherwise deposited on the shore. </t>
  </si>
  <si>
    <t>Survey - other</t>
  </si>
  <si>
    <t>If your survey equipment does not fall within one of these categories please specify in the comments field.</t>
  </si>
  <si>
    <t>Removal - other</t>
  </si>
  <si>
    <t>Mussels were moved from the survey area to another area or brought to a facility (specify details in the comments field).</t>
  </si>
  <si>
    <t>No  special equipment</t>
  </si>
  <si>
    <t>No equipment was used.</t>
  </si>
  <si>
    <t>Release - other</t>
  </si>
  <si>
    <t>Mussels were released in the survey area to from a different area or facility (specify details in the comments field).</t>
  </si>
  <si>
    <t>Multiple - ADD IN COMMENTS</t>
  </si>
  <si>
    <t>List all equipment used in the comments field.</t>
  </si>
  <si>
    <t>Activity Metric</t>
  </si>
  <si>
    <t xml:space="preserve">Transect </t>
  </si>
  <si>
    <t>Surveys conducted by placing lines perpendicular to flow and sub-divided into segments. Along each transect, surveyors shall visually search a defined area for mussels and record all data separately for each segment. The entire segment must be covered.</t>
  </si>
  <si>
    <t xml:space="preserve">Timed/area </t>
  </si>
  <si>
    <t>Area defined and a timed search is conducted. Timed search is limited to a specific area.</t>
  </si>
  <si>
    <t xml:space="preserve">Timed </t>
  </si>
  <si>
    <t>Qualitative surveys consisting of visually searching throughout a larger survey area for a given period of time. This type of search is used to determine if mussels are present and to generate species richness curves.</t>
  </si>
  <si>
    <t xml:space="preserve">Quadrat </t>
  </si>
  <si>
    <t>A plot of defined area where the surface is searched and/or the substrate is excavated (substrate is dug up and removed to be sorted through for mussels)</t>
  </si>
  <si>
    <t>Quadrat - random</t>
  </si>
  <si>
    <t>Randomly chosen quadrats; plots of defined area where the surface is searched and/or the substrate is excavated (substrate is dug up and removed to be sorted through for mussels)</t>
  </si>
  <si>
    <t>Quadrat - systematic</t>
  </si>
  <si>
    <t>Systematically chosen quadrats; plots of defined area where the surface is searched and/or the substrate is excavated(substrate is dug up and removed to be sorted through for mussels)</t>
  </si>
  <si>
    <t xml:space="preserve">Quadrat - other </t>
  </si>
  <si>
    <t xml:space="preserve">Cells </t>
  </si>
  <si>
    <t>Used to divide the affected area into a series of cells in which they would be completely surveyed using visual tactile methods.</t>
  </si>
  <si>
    <t xml:space="preserve">Reconnaissance </t>
  </si>
  <si>
    <t>Used to determine presence or absence of unionid mussels within a project area that will require in-stream work.  This method is intended for small wadeable streams not known to contain federally listed species.  Beginning at the downstream end of the buffer zone, the stream substrates, stream banks, and gravel bars should be visually searched for shells, shell fragments, or live mussels.  All habitat should be searched, but close attention should be focused on heterogenous substrate.  We recommend that smaller streams (10-100 square miles) should be searched for at least 60 minutes and 90 minutes for larger streams (above 100 square miles).</t>
  </si>
  <si>
    <t xml:space="preserve">Uniform distribution </t>
  </si>
  <si>
    <t>Individuals placed uniformly within the survey area (or other defined area)</t>
  </si>
  <si>
    <t xml:space="preserve">Random distribution </t>
  </si>
  <si>
    <t>Individuals placed randomly within the survey area</t>
  </si>
  <si>
    <t>Other</t>
  </si>
  <si>
    <t>If your survey metric does not fall within one of these categories please specify in the comments field.</t>
  </si>
  <si>
    <t xml:space="preserve">Quadrat Size </t>
  </si>
  <si>
    <t>in square meters</t>
  </si>
  <si>
    <t xml:space="preserve">Number of Quadrats </t>
  </si>
  <si>
    <t>total number of quadrats surveyed</t>
  </si>
  <si>
    <t>Percentage of Quadrats That Were Excavated</t>
  </si>
  <si>
    <t>(digging down and removing substrate) - number 0-100; default is 100%</t>
  </si>
  <si>
    <t xml:space="preserve">Mean Transect Length </t>
  </si>
  <si>
    <t>mean transect length in meters</t>
  </si>
  <si>
    <t xml:space="preserve">Mean Transect Area </t>
  </si>
  <si>
    <t>mean transect area in square meters</t>
  </si>
  <si>
    <t xml:space="preserve">Cell Size </t>
  </si>
  <si>
    <t xml:space="preserve">Total Search Time </t>
  </si>
  <si>
    <t>total time spent searching by all surveyors’ in person minutes</t>
  </si>
  <si>
    <t xml:space="preserve">Recon Area </t>
  </si>
  <si>
    <t>area covered by a reconnaissance survey; in square meters</t>
  </si>
  <si>
    <t xml:space="preserve">Method Comments </t>
  </si>
  <si>
    <t xml:space="preserve">free text to add additional information </t>
  </si>
  <si>
    <t>Habitat Data Tab Fields</t>
  </si>
  <si>
    <t xml:space="preserve">Water Temperature </t>
  </si>
  <si>
    <t>in degrees Celsius</t>
  </si>
  <si>
    <t>In degree Celcius, approximate temperature if not directly measured</t>
  </si>
  <si>
    <t xml:space="preserve">Visibility </t>
  </si>
  <si>
    <t xml:space="preserve">(DROP DOWN OPTIONS) </t>
  </si>
  <si>
    <t>Approximate distance the surveyor(s) can see through the water</t>
  </si>
  <si>
    <t xml:space="preserve"> Zero - &lt; 30 cm</t>
  </si>
  <si>
    <t>Low - 30 cm &lt; X &lt; 1m</t>
  </si>
  <si>
    <t>Moderate -  &gt;1 m  </t>
  </si>
  <si>
    <t xml:space="preserve">Stream Type, Classification or River Group </t>
  </si>
  <si>
    <t>brief description of the type of river (e.g., small river, large river, small stream, large stream, intermittent, navigable, wadeable, non-wadeable) or stream classification</t>
  </si>
  <si>
    <t xml:space="preserve">Habitat </t>
  </si>
  <si>
    <t xml:space="preserve">Pool </t>
  </si>
  <si>
    <t>Deep with slow water</t>
  </si>
  <si>
    <t xml:space="preserve">Riffle </t>
  </si>
  <si>
    <t>Shallow with fast, turbulent water running over rocks</t>
  </si>
  <si>
    <t xml:space="preserve">Run </t>
  </si>
  <si>
    <t>Deep with fast water and little or no turbulence</t>
  </si>
  <si>
    <t xml:space="preserve">Glide </t>
  </si>
  <si>
    <t>Slow moving, non-turbulent flow; too shallow to be a pool and too slow to be a run</t>
  </si>
  <si>
    <t>Multiple habitat types</t>
  </si>
  <si>
    <t xml:space="preserve">Dominant Substrate </t>
  </si>
  <si>
    <r>
      <rPr>
        <sz val="11"/>
        <color rgb="FF000000"/>
        <rFont val="Calibri"/>
        <family val="2"/>
      </rPr>
      <t xml:space="preserve">Most common substrate in the survey area based on the Wentworth Scale: </t>
    </r>
    <r>
      <rPr>
        <u/>
        <sz val="11"/>
        <color rgb="FF000000"/>
        <rFont val="Calibri"/>
        <family val="2"/>
      </rPr>
      <t>https://www.jstor.org/stable/30063207?seq=5#metadata_info_tab_contents</t>
    </r>
  </si>
  <si>
    <t>Bedrock: large solid surface</t>
  </si>
  <si>
    <t>Boulder: &gt;256mm</t>
  </si>
  <si>
    <t>Cobble: 64-256mm</t>
  </si>
  <si>
    <t>Pebble: 4-64mm</t>
  </si>
  <si>
    <t>Granule: 2-4mm</t>
  </si>
  <si>
    <t>Very Coarse Sand Grain: 1-2mm</t>
  </si>
  <si>
    <t>Coarse Sand Grain: .5-1mm</t>
  </si>
  <si>
    <t>Medium Sand Grain: .25-.5mm</t>
  </si>
  <si>
    <t>Fine Sand Grain: .125-.25mm</t>
  </si>
  <si>
    <t>Very Fine Sand Grain: .06-.125mm</t>
  </si>
  <si>
    <t>Silt</t>
  </si>
  <si>
    <t>Clay</t>
  </si>
  <si>
    <t>Woody debris: sticks, leaves, etc.</t>
  </si>
  <si>
    <t>Zebra mussels</t>
  </si>
  <si>
    <t xml:space="preserve">Percent Dominant Substrate </t>
  </si>
  <si>
    <t>number 0 to 100</t>
  </si>
  <si>
    <t xml:space="preserve">Secondary Substrate </t>
  </si>
  <si>
    <t>Second most common substrate in the survey area</t>
  </si>
  <si>
    <t>Cobble: 65-256mm</t>
  </si>
  <si>
    <t>Coarse gravel: 17-64mm</t>
  </si>
  <si>
    <t>Medium gravel: 9-16mm</t>
  </si>
  <si>
    <t>Fine gravel: 2-8mm</t>
  </si>
  <si>
    <t>Sand: &lt;2mm</t>
  </si>
  <si>
    <t>Silt: &lt;.06mm</t>
  </si>
  <si>
    <t>Clay: solid clay surface</t>
  </si>
  <si>
    <t xml:space="preserve">Percent Secondary Substrate </t>
  </si>
  <si>
    <t>Dissolved Oxygen</t>
  </si>
  <si>
    <t>DO in milligrams per liter</t>
  </si>
  <si>
    <t xml:space="preserve">pH </t>
  </si>
  <si>
    <t>number 0-14</t>
  </si>
  <si>
    <t xml:space="preserve">Conductivity </t>
  </si>
  <si>
    <t>in millisiemens per centimeter</t>
  </si>
  <si>
    <t xml:space="preserve">Mean Water Depth </t>
  </si>
  <si>
    <t>measured or approximated average depth of the water in the survey area; in meters</t>
  </si>
  <si>
    <t xml:space="preserve">Velocity </t>
  </si>
  <si>
    <t>in meters per second as measured on site</t>
  </si>
  <si>
    <t>Most Relevant USGS Gauge Location</t>
  </si>
  <si>
    <t>location of the relevant gauge as reported at https://waterdata.usgs.gov/nwis/rt</t>
  </si>
  <si>
    <t>Gauge information is optional to include</t>
  </si>
  <si>
    <t xml:space="preserve">USGS Gauge Date </t>
  </si>
  <si>
    <t>date that the data from relevant gauge was collected as reported at https://waterdata.usgs.gov/nwis/rt</t>
  </si>
  <si>
    <t xml:space="preserve">USGS Gauge Discharge </t>
  </si>
  <si>
    <t>in cubic feet per second; data from relevant gauge as reported at  https://waterdata.usgs.gov/nwis/rt</t>
  </si>
  <si>
    <t xml:space="preserve">USGS Gauge Height </t>
  </si>
  <si>
    <t>height in feet;  data from relevant  gauge as reported at https://waterdata.usgs.gov/nwis/rt</t>
  </si>
  <si>
    <t xml:space="preserve">Description of Mussel Bed Boundary </t>
  </si>
  <si>
    <t>free text to add description of the mussel bed boundary if present</t>
  </si>
  <si>
    <t xml:space="preserve">Species Richness </t>
  </si>
  <si>
    <t>number of species found in the survey area</t>
  </si>
  <si>
    <t xml:space="preserve">Overall CPUE </t>
  </si>
  <si>
    <t>CPUE = Catch per unit effort, the number of individuals found per hour of all species</t>
  </si>
  <si>
    <t xml:space="preserve">Overall Density </t>
  </si>
  <si>
    <t>number of individuals per square meter of all species</t>
  </si>
  <si>
    <t>Standard Deviation</t>
  </si>
  <si>
    <t>standard deviation of the Overall Density (see previous row)</t>
  </si>
  <si>
    <t xml:space="preserve">Habitat Data Comments </t>
  </si>
  <si>
    <t>free text to add additional information</t>
  </si>
  <si>
    <t>Mussel Community Data Tab Fields</t>
  </si>
  <si>
    <t xml:space="preserve">Genus </t>
  </si>
  <si>
    <t>Reference document provided for consultation:  Williams et al. 2017.  A revised list of the freshwater mussels (Mollusca: Bivalvia: Unionida) of the United States and Canada.</t>
  </si>
  <si>
    <t xml:space="preserve">Species </t>
  </si>
  <si>
    <t>(DROP DOWN OPTIONS BASED ON SELECTED GENUS)</t>
  </si>
  <si>
    <t>Number Live</t>
  </si>
  <si>
    <t>Total number of live mussels found</t>
  </si>
  <si>
    <t>16-30</t>
  </si>
  <si>
    <t>&gt;31</t>
  </si>
  <si>
    <t xml:space="preserve">Number Fresh Dead </t>
  </si>
  <si>
    <t>Total number of fresh dead mussels found; Indicators: nacre still lustrous, hinge line still intact, animal probably died within the past few months (from Southwick and Loftus 2018).</t>
  </si>
  <si>
    <t>Weathered Dead Present</t>
  </si>
  <si>
    <t>Were weathered dead mussels found? Indicators: nacre chalky, probably dead more than a few months (from Southwick and Loftus 2018).</t>
  </si>
  <si>
    <t>Present</t>
  </si>
  <si>
    <t>Absent</t>
  </si>
  <si>
    <t>Subfossil Present</t>
  </si>
  <si>
    <t>Were Subfossil mussels found? Indicators: periostracum missing, shell chalky, probably dead for several decades (from Southwick and Loftus 2018).</t>
  </si>
  <si>
    <t xml:space="preserve">Signs of Reproduction </t>
  </si>
  <si>
    <t>Signs of reproduction include gravid females (inflated gills), juvenile mussels present, lure displays, releases of conglutinates and/or glochidia</t>
  </si>
  <si>
    <t>Yes</t>
  </si>
  <si>
    <t>No</t>
  </si>
  <si>
    <t>Unknown</t>
  </si>
  <si>
    <t>NA</t>
  </si>
  <si>
    <t>Species Specific CPUE</t>
  </si>
  <si>
    <t>CPUE = Catch per unit efort, the number of individuals found per hour of identified species</t>
  </si>
  <si>
    <t xml:space="preserve">Species Density </t>
  </si>
  <si>
    <t>mean number of individuals per square meter of identified species</t>
  </si>
  <si>
    <t xml:space="preserve">Species Standard Deviation </t>
  </si>
  <si>
    <t>standard deviation of the Density (see previous row)</t>
  </si>
  <si>
    <t xml:space="preserve">Photo Voucher File Name </t>
  </si>
  <si>
    <t>Name of photo file. Recommended file name convention: "YYYY_MM_DD_GenusInitial_SpeciesName_Surveyor_SiteName_Photonumber".  Files should be sent separately to USFWS via email.</t>
  </si>
  <si>
    <t xml:space="preserve">Community Comments </t>
  </si>
  <si>
    <t>Individual Mussel Data Tab Fields</t>
  </si>
  <si>
    <t xml:space="preserve">auto-generated unique identifier from Survey and Location Information sheet </t>
  </si>
  <si>
    <t xml:space="preserve">Specimen Latitude </t>
  </si>
  <si>
    <t>most precise location information where the species was found (e.g., of the transect, cell, quadrat, etc.) in decimal degrees in NAD 83 geographic coordinate system</t>
  </si>
  <si>
    <t>If numerous individuals of the same species are located in the same general area, you can use the same lat/long</t>
  </si>
  <si>
    <t xml:space="preserve">Specimen Longitude </t>
  </si>
  <si>
    <t>Specimen Habitat</t>
  </si>
  <si>
    <t>This field is not reqiured</t>
  </si>
  <si>
    <t>Pool</t>
  </si>
  <si>
    <t>Riffle</t>
  </si>
  <si>
    <t>Glide</t>
  </si>
  <si>
    <t>Not Recorded</t>
  </si>
  <si>
    <t xml:space="preserve">Length </t>
  </si>
  <si>
    <t xml:space="preserve">Measurement in millimeters of the longest anterior to posterior dimension </t>
  </si>
  <si>
    <t>Required for federally listed species</t>
  </si>
  <si>
    <t>Height</t>
  </si>
  <si>
    <t>Measurement in millimeters of longest dorsal to ventral dimension</t>
  </si>
  <si>
    <t>Width</t>
  </si>
  <si>
    <t>Measurement in millimeters from valve to valve</t>
  </si>
  <si>
    <t>Thickness</t>
  </si>
  <si>
    <t>Measurement in millimeters</t>
  </si>
  <si>
    <t xml:space="preserve">Age </t>
  </si>
  <si>
    <r>
      <t>In years, as indicated by number of annuli counted or estimated as precisely as practicable.</t>
    </r>
    <r>
      <rPr>
        <sz val="11"/>
        <color rgb="FF000000"/>
        <rFont val="Calibri"/>
      </rPr>
      <t/>
    </r>
  </si>
  <si>
    <t>Method of Aging</t>
  </si>
  <si>
    <t xml:space="preserve">Describes method used to describe mussel age. </t>
  </si>
  <si>
    <t>Actual</t>
  </si>
  <si>
    <t>Annuli were counted with little error</t>
  </si>
  <si>
    <t>Estimated</t>
  </si>
  <si>
    <t>Annuli were not completely discernible or age was estimated by size.</t>
  </si>
  <si>
    <t>Not Discernible</t>
  </si>
  <si>
    <t>Age could not be observed or estimated</t>
  </si>
  <si>
    <t xml:space="preserve">Sex </t>
  </si>
  <si>
    <t xml:space="preserve">F </t>
  </si>
  <si>
    <t>Female</t>
  </si>
  <si>
    <t xml:space="preserve">M </t>
  </si>
  <si>
    <t>Male</t>
  </si>
  <si>
    <t xml:space="preserve">Not Applicable </t>
  </si>
  <si>
    <t xml:space="preserve">Sign of Individual Reproduction </t>
  </si>
  <si>
    <t>Gravid female</t>
  </si>
  <si>
    <t>Full lure display</t>
  </si>
  <si>
    <t>Partial lure display</t>
  </si>
  <si>
    <t>Releases of conglutinates</t>
  </si>
  <si>
    <t>Releases of glochidia</t>
  </si>
  <si>
    <t>Not checked</t>
  </si>
  <si>
    <t>No - none of the above</t>
  </si>
  <si>
    <t>Tag 1 Number</t>
  </si>
  <si>
    <t>tag identification number</t>
  </si>
  <si>
    <t xml:space="preserve">Tag 1 Type </t>
  </si>
  <si>
    <t>PIT</t>
  </si>
  <si>
    <t>Passive Integrated Transponder</t>
  </si>
  <si>
    <t xml:space="preserve">Dot </t>
  </si>
  <si>
    <t xml:space="preserve">E.g., dot of superglue or waterproof paint pen on outside of shell </t>
  </si>
  <si>
    <t xml:space="preserve">Shellfish </t>
  </si>
  <si>
    <t>Alpha numeric tag</t>
  </si>
  <si>
    <t>Etching</t>
  </si>
  <si>
    <t xml:space="preserve">Tag 1 Color </t>
  </si>
  <si>
    <t xml:space="preserve"> tag color</t>
  </si>
  <si>
    <t>Tag 1 Placed During Survey</t>
  </si>
  <si>
    <t xml:space="preserve">Tag 2 Number </t>
  </si>
  <si>
    <t xml:space="preserve"> tag identification number</t>
  </si>
  <si>
    <t xml:space="preserve">Tag 2 Type </t>
  </si>
  <si>
    <t xml:space="preserve">Tag 2 Color </t>
  </si>
  <si>
    <t>Tag 2 Placed During Survey</t>
  </si>
  <si>
    <t>Type of Reader</t>
  </si>
  <si>
    <t xml:space="preserve">type of tag reader used </t>
  </si>
  <si>
    <t xml:space="preserve">Photo or Video File Name </t>
  </si>
  <si>
    <t>name of photo or video file</t>
  </si>
  <si>
    <t xml:space="preserve">Voucher or Disposition Location </t>
  </si>
  <si>
    <t xml:space="preserve">physical location where dead specimen will be housed </t>
  </si>
  <si>
    <t>Genetic Sample Location or Where Analyzed</t>
  </si>
  <si>
    <t>if a genetics sample was taken or analyzed, physical location where the specimen will be held</t>
  </si>
  <si>
    <t xml:space="preserve">Location Number </t>
  </si>
  <si>
    <t>identifying number assigned to a particular quadrat, transect, cell, etc. where individual found, if applicable</t>
  </si>
  <si>
    <t xml:space="preserve">Individual Comments </t>
  </si>
  <si>
    <t>References:</t>
  </si>
  <si>
    <t>Southwick, R.I., and A.J. Loftus, editors. 2018. Investigation and monetary values of fish and freshwater mollusk kills. American Fisheries Society, Special Publication 35, Bethesda, MD, USA.</t>
  </si>
  <si>
    <t>valid entry</t>
  </si>
  <si>
    <t>requested</t>
  </si>
  <si>
    <t>Survey and Location Information</t>
  </si>
  <si>
    <t xml:space="preserve">The name that is on the title page of your report. </t>
  </si>
  <si>
    <t xml:space="preserve">State </t>
  </si>
  <si>
    <t xml:space="preserve">County </t>
  </si>
  <si>
    <t>latitude at most upstream end of survey area; in decimal degrees</t>
  </si>
  <si>
    <t>longitude at most upstream end of survey area; in decimal degrees</t>
  </si>
  <si>
    <t>latitude at most downstream end of survey area; in decimal degrees</t>
  </si>
  <si>
    <t>longitude at most downstream end of survey area; in decimal degrees</t>
  </si>
  <si>
    <t xml:space="preserve">Comments </t>
  </si>
  <si>
    <t>Method Protocol Data</t>
  </si>
  <si>
    <t>surveyors used mask and snorkels; typically this is in relatively shallow water where SCUBA is not needed</t>
  </si>
  <si>
    <t xml:space="preserve">visual search using a device to view mussels from the surface; typically a bucket with a plexiglass bottom </t>
  </si>
  <si>
    <t>capture device that is dragged along the bottom consisting of a metal or wooden rod fitted with pronged hooks. (See Carlander 1954)</t>
  </si>
  <si>
    <t>surveys conducted by placing lines perpendicular to flow and sub-divided into segments. Along each transect, surveyors shall visually search a defined area for mussels and record all data separately for each segment. The entire segment must be covered.</t>
  </si>
  <si>
    <t>area defined and a timed search is conducted. Timed search is limited to a specific area.</t>
  </si>
  <si>
    <t>qualitative surveys consisting of visually searching throughout a larger survey area for a given period of time. This type of search is used to determine if mussels are present and to generate species richness curves.</t>
  </si>
  <si>
    <t>a plot of defined area where the surface is searched and/or the substrate is excavated (substrate is dug up and removed to be sorted through for mussels)</t>
  </si>
  <si>
    <t>randomly chosen quadrats; plots of defined area where the surface is searched and/or the substrate is excavated (substrate is dug up and removed to be sorted through for mussels)</t>
  </si>
  <si>
    <t>systematically chosen quadrats; plots of defined area where the surface is searched and/or the substrate is excavated(substrate is dug up and removed to be sorted through for mussels)</t>
  </si>
  <si>
    <t>used to divide the affected area into a series of cells in which they would be completely surveyed using visual tactile methods.</t>
  </si>
  <si>
    <t>used to determine presence or absence of unionid mussels within a project area that will require in-stream work.  This method is intended for small wadeable streams not known to contain federally listed species.  Beginning at the downstream end of the buffer zone, the stream substrates, stream banks, and gravel bars should be visually searched for shells, shell fragments, or live mussels.  All habitat should be searched, but close attention should be focused on heterogenous substrate.  We recommend that smaller streams (10-100 square miles) should be searched for at least 60 minutes and 90 minutes for larger streams (above 100 square miles).</t>
  </si>
  <si>
    <t>individuals placed uniformly within the survey area (or other defined area)</t>
  </si>
  <si>
    <t>individuals placed randomly within the survey area</t>
  </si>
  <si>
    <t>Habitat Data</t>
  </si>
  <si>
    <t>in degree Celcius, approximate temperature if not directly measured</t>
  </si>
  <si>
    <t>approximate distance the surveyor(s) can see through the water</t>
  </si>
  <si>
    <t>deep with slow water</t>
  </si>
  <si>
    <t>shallow with fast, turbulent water running over rocks</t>
  </si>
  <si>
    <t>deep with fast water and little or no turbulence</t>
  </si>
  <si>
    <t>slow moving, non-turbulent flow; too shallow to be a pool and too slow to be a run</t>
  </si>
  <si>
    <t>most common substrate in the survey area based on the Wentworth Scale: https://www.jstor.org/stable/30063207?seq=5#metadata_info_tab_contents</t>
  </si>
  <si>
    <t>second most common substrate in the survey area</t>
  </si>
  <si>
    <t xml:space="preserve">DO </t>
  </si>
  <si>
    <t>in milligrams per liter</t>
  </si>
  <si>
    <t>CPUE = Catch per unit efort, the number of individuals found per hour of all species</t>
  </si>
  <si>
    <t xml:space="preserve">Density </t>
  </si>
  <si>
    <t>Mussel Community Data</t>
  </si>
  <si>
    <t xml:space="preserve">This sheet is </t>
  </si>
  <si>
    <t xml:space="preserve"># Live </t>
  </si>
  <si>
    <t>total number of live mussels found</t>
  </si>
  <si>
    <t xml:space="preserve"># Fresh Dead </t>
  </si>
  <si>
    <t>total number of fresh dead mussels found; Indicators: nacre still lustrous, hinge line still intact, animal probably died within the past few months (from Southwick and Loftus 2018).</t>
  </si>
  <si>
    <t>signs of reproduction include gravid females (inflated gills), juvenile mussels present, lure displays, releases of conglutinates and/or glochidia</t>
  </si>
  <si>
    <t xml:space="preserve">Standard Deviation </t>
  </si>
  <si>
    <t>Individual Mussel Data</t>
  </si>
  <si>
    <t>This sheet is required for live federally listed mussels only.  All other species may be included, if desired.</t>
  </si>
  <si>
    <t xml:space="preserve">most precise location information where the species was found (e.g., of the transect, cell, quadrat, etc.) </t>
  </si>
  <si>
    <t>if numerous individuals of the same species are located in the same general area, you can use the same lat/long</t>
  </si>
  <si>
    <r>
      <t>In years, as indicated by number of annuli counted or estimated as precisely as practicable.</t>
    </r>
    <r>
      <rPr>
        <sz val="11"/>
        <color rgb="FF000000"/>
        <rFont val="Calibri"/>
        <family val="2"/>
      </rPr>
      <t/>
    </r>
  </si>
  <si>
    <t>Unk</t>
  </si>
  <si>
    <t xml:space="preserve">e.g., dot of superglue or waterproof paint pen on outside of shell </t>
  </si>
  <si>
    <t>alpha numeric tag</t>
  </si>
  <si>
    <t xml:space="preserve">Tag 1 Placed During Survey? </t>
  </si>
  <si>
    <t xml:space="preserve">Tag 2 Placed During Survey? </t>
  </si>
  <si>
    <t xml:space="preserve">Voucher/Disposition Location </t>
  </si>
  <si>
    <t>unique identifier of a specific survey site</t>
  </si>
  <si>
    <t xml:space="preserve">Survey Area </t>
  </si>
  <si>
    <t xml:space="preserve">Drainage Area </t>
  </si>
  <si>
    <t>in square miles</t>
  </si>
  <si>
    <t>river miles and direction</t>
  </si>
  <si>
    <t xml:space="preserve">Zero - less than 1 ft </t>
  </si>
  <si>
    <t>Low - 1ft to 3 ft</t>
  </si>
  <si>
    <t>Moderate - greater than 3ft  </t>
  </si>
  <si>
    <t>most common substrate in the survey area</t>
  </si>
  <si>
    <t xml:space="preserve">USGS Gauge Location </t>
  </si>
  <si>
    <t xml:space="preserve">CPUE </t>
  </si>
  <si>
    <t>number of individuals found per hour of all species</t>
  </si>
  <si>
    <t xml:space="preserve">Status </t>
  </si>
  <si>
    <t>status of the species at the time of the survey</t>
  </si>
  <si>
    <t xml:space="preserve">SE </t>
  </si>
  <si>
    <t>state endangered</t>
  </si>
  <si>
    <t xml:space="preserve">SSC </t>
  </si>
  <si>
    <t>state special concern</t>
  </si>
  <si>
    <t>SSI</t>
  </si>
  <si>
    <t>state special interest</t>
  </si>
  <si>
    <t xml:space="preserve">ST </t>
  </si>
  <si>
    <t>state threatened</t>
  </si>
  <si>
    <t xml:space="preserve">FE </t>
  </si>
  <si>
    <t>federally endangered</t>
  </si>
  <si>
    <t xml:space="preserve">FT </t>
  </si>
  <si>
    <t>federally threatened</t>
  </si>
  <si>
    <t>Not listed</t>
  </si>
  <si>
    <t xml:space="preserve">total number of live mussels found </t>
  </si>
  <si>
    <t>total number of fresh dead mussels found; may have soft anatomy that has not fully decomposed, very shiny nacre, hinge still intact, probably dead less than one year</t>
  </si>
  <si>
    <t xml:space="preserve"># Weathered Dead </t>
  </si>
  <si>
    <t>total number of weathered dead mussels found; nacre chalky, periostracum still evident, probably dead more than one year</t>
  </si>
  <si>
    <t xml:space="preserve"># Subfossil </t>
  </si>
  <si>
    <t>total number of subfossil mussels found; dead longer than 20 years</t>
  </si>
  <si>
    <t xml:space="preserve"># &lt;=3 years </t>
  </si>
  <si>
    <t>total number of juvenile/sub-adult mussels (3 years and younger) found as determined by either counting growth rings or species specific lengths</t>
  </si>
  <si>
    <t xml:space="preserve"># &gt;=10 years </t>
  </si>
  <si>
    <t>total number of “older” mussels (10 years and older) found as determined by either counting growth rings or species specific lengths</t>
  </si>
  <si>
    <t>number of individuals found per hour of identified species</t>
  </si>
  <si>
    <t>number of individuals per square meter of identified species</t>
  </si>
  <si>
    <t>name of photo file</t>
  </si>
  <si>
    <t>Standard Error</t>
  </si>
  <si>
    <t>in millimeters</t>
  </si>
  <si>
    <t xml:space="preserve">Width </t>
  </si>
  <si>
    <t>in years, as precise as you can reasonably estimate or count</t>
  </si>
  <si>
    <t>e.g., dot of superglue on outside of shell</t>
  </si>
  <si>
    <t xml:space="preserve">Genetic Sample Location </t>
  </si>
  <si>
    <t>if a genetics sample was taken, physical location where the specimen will be held</t>
  </si>
  <si>
    <t>Federal Permit Number</t>
  </si>
  <si>
    <t>Surveyor Name</t>
  </si>
  <si>
    <t>Report Name or Number</t>
  </si>
  <si>
    <t>Site ID</t>
  </si>
  <si>
    <t>Waterbody Name</t>
  </si>
  <si>
    <t>Survey Date</t>
  </si>
  <si>
    <t>Survey ID</t>
  </si>
  <si>
    <t>Primary State</t>
  </si>
  <si>
    <t>Primary County</t>
  </si>
  <si>
    <t>Township</t>
  </si>
  <si>
    <t>Secondary State</t>
  </si>
  <si>
    <t>Secondary County</t>
  </si>
  <si>
    <t>Latitude Upstream</t>
  </si>
  <si>
    <t>Latitude Downstream</t>
  </si>
  <si>
    <t>Longitude Downstream</t>
  </si>
  <si>
    <t>Search Area</t>
  </si>
  <si>
    <t>Watershed Drainage Area</t>
  </si>
  <si>
    <t>Distance Above or Below Access</t>
  </si>
  <si>
    <t>Survey Location Comments</t>
  </si>
  <si>
    <t>FWS_ID_Hidden</t>
  </si>
  <si>
    <t>Activity Protocol</t>
  </si>
  <si>
    <t>Quadrat Size</t>
  </si>
  <si>
    <t>Number of Quadrats</t>
  </si>
  <si>
    <t>Mean Transect Length</t>
  </si>
  <si>
    <t>Mean Transect Area</t>
  </si>
  <si>
    <t>Cell Size</t>
  </si>
  <si>
    <t>Total Search Time</t>
  </si>
  <si>
    <t>Recon Area</t>
  </si>
  <si>
    <t>Method Comments</t>
  </si>
  <si>
    <t>FWS_ID (Hidden)</t>
  </si>
  <si>
    <t>Water Temperature</t>
  </si>
  <si>
    <t>Visibility</t>
  </si>
  <si>
    <t>Stream Type, Classification or River Group</t>
  </si>
  <si>
    <t>Habitat</t>
  </si>
  <si>
    <t>Dominant Substrate</t>
  </si>
  <si>
    <t>Percent Dominant Substrate</t>
  </si>
  <si>
    <t>Secondary Substrate</t>
  </si>
  <si>
    <t>Percent Secondary Substrate</t>
  </si>
  <si>
    <t>pH</t>
  </si>
  <si>
    <t>Conductivity</t>
  </si>
  <si>
    <t>Mean Water Depth</t>
  </si>
  <si>
    <t>Velocity</t>
  </si>
  <si>
    <t>USGS Gauge Date</t>
  </si>
  <si>
    <t>USGS Gauge Discharge</t>
  </si>
  <si>
    <t>USGS Gauge Height</t>
  </si>
  <si>
    <t>Description of Mussel Bed Boundary</t>
  </si>
  <si>
    <t>Species Richness</t>
  </si>
  <si>
    <t>Overall CPUE</t>
  </si>
  <si>
    <t>Overall Density</t>
  </si>
  <si>
    <t>Overall Standard Deviation</t>
  </si>
  <si>
    <t>Habitat Data Comments</t>
  </si>
  <si>
    <t>Genus</t>
  </si>
  <si>
    <t>Species</t>
  </si>
  <si>
    <t>Number Fresh Dead</t>
  </si>
  <si>
    <t>Signs of Reproduction</t>
  </si>
  <si>
    <t>Species Density</t>
  </si>
  <si>
    <t>Species Standard Deviation</t>
  </si>
  <si>
    <t>Photo Voucher  File Name</t>
  </si>
  <si>
    <t>Community Comments</t>
  </si>
  <si>
    <t>Specimen Latitude</t>
  </si>
  <si>
    <t>Specimen Longitude</t>
  </si>
  <si>
    <t>Length</t>
  </si>
  <si>
    <t>Age</t>
  </si>
  <si>
    <t>Sex</t>
  </si>
  <si>
    <t>Sign of Individual Reproduction</t>
  </si>
  <si>
    <t>Tag 1 Type</t>
  </si>
  <si>
    <t>Tag 1 Color</t>
  </si>
  <si>
    <t>Tag 1 placed during this survey</t>
  </si>
  <si>
    <t>Tag 2 Number</t>
  </si>
  <si>
    <t>Tag 2 Type</t>
  </si>
  <si>
    <t>Tag 2 Color</t>
  </si>
  <si>
    <t>Tag 2 placed during this survey</t>
  </si>
  <si>
    <t>Photo or Video File Name</t>
  </si>
  <si>
    <t>Voucher or Disposition Location</t>
  </si>
  <si>
    <t>Location Number</t>
  </si>
  <si>
    <t>Individual Comments</t>
  </si>
  <si>
    <t>Mussels with name changes are highlighted in pink for quick reference.</t>
  </si>
  <si>
    <t>Names in Green were Unionids not found in Williams et al 2017.</t>
  </si>
  <si>
    <t>Common Name</t>
  </si>
  <si>
    <t>Current genus</t>
  </si>
  <si>
    <t>Current Species</t>
  </si>
  <si>
    <t>Current Full Name</t>
  </si>
  <si>
    <t>Old genus</t>
  </si>
  <si>
    <t>Old Species</t>
  </si>
  <si>
    <t>Old Full Name</t>
  </si>
  <si>
    <t>Citation</t>
  </si>
  <si>
    <t>Notes</t>
  </si>
  <si>
    <t>Final listing FR</t>
  </si>
  <si>
    <t>Federally TE?</t>
  </si>
  <si>
    <t>Mucket</t>
  </si>
  <si>
    <t>Actinonaias</t>
  </si>
  <si>
    <t>ligamentina</t>
  </si>
  <si>
    <r>
      <t>Actinonaias ligamentina</t>
    </r>
    <r>
      <rPr>
        <sz val="11"/>
        <rFont val="Calibri"/>
        <family val="2"/>
      </rPr>
      <t xml:space="preserve"> (Lamarck, 1819)</t>
    </r>
  </si>
  <si>
    <t>Elktoe</t>
  </si>
  <si>
    <t>Alasmidonta</t>
  </si>
  <si>
    <t>marginata</t>
  </si>
  <si>
    <r>
      <t>Alasmidonta marginata</t>
    </r>
    <r>
      <rPr>
        <sz val="11"/>
        <rFont val="Calibri"/>
        <family val="2"/>
      </rPr>
      <t xml:space="preserve"> Say, 1818</t>
    </r>
  </si>
  <si>
    <t>Triangle floater</t>
  </si>
  <si>
    <t>undulata</t>
  </si>
  <si>
    <r>
      <t>Alasmidonta undulata</t>
    </r>
    <r>
      <rPr>
        <sz val="11"/>
        <rFont val="Calibri"/>
        <family val="2"/>
      </rPr>
      <t xml:space="preserve"> (Say, 1817)</t>
    </r>
  </si>
  <si>
    <t>Slippershell mussel</t>
  </si>
  <si>
    <t>viridis</t>
  </si>
  <si>
    <r>
      <t>Alasmidonta viridis</t>
    </r>
    <r>
      <rPr>
        <sz val="11"/>
        <rFont val="Calibri"/>
        <family val="2"/>
      </rPr>
      <t xml:space="preserve"> (Rafinesque, 1820)</t>
    </r>
  </si>
  <si>
    <t>Threeridge</t>
  </si>
  <si>
    <t>Amblema</t>
  </si>
  <si>
    <t>plicata</t>
  </si>
  <si>
    <r>
      <t>Amblema plicata</t>
    </r>
    <r>
      <rPr>
        <sz val="11"/>
        <rFont val="Calibri"/>
        <family val="2"/>
      </rPr>
      <t xml:space="preserve"> (Say, 1817)</t>
    </r>
  </si>
  <si>
    <t>Cylindrical Papershell</t>
  </si>
  <si>
    <t>Anodontoides</t>
  </si>
  <si>
    <t>ferussacianus</t>
  </si>
  <si>
    <r>
      <t>Anodontoides ferussacianus</t>
    </r>
    <r>
      <rPr>
        <sz val="11"/>
        <rFont val="Calibri"/>
        <family val="2"/>
      </rPr>
      <t xml:space="preserve"> (Lea, 1834)</t>
    </r>
  </si>
  <si>
    <t>Rock Pocketbook</t>
  </si>
  <si>
    <t>Arcidens</t>
  </si>
  <si>
    <t>confragosus</t>
  </si>
  <si>
    <r>
      <t xml:space="preserve">Arcidens confragosus </t>
    </r>
    <r>
      <rPr>
        <sz val="11"/>
        <rFont val="Calibri"/>
        <family val="2"/>
      </rPr>
      <t>(Say, 1829)</t>
    </r>
  </si>
  <si>
    <t>Asian clam</t>
  </si>
  <si>
    <t>Corbicula</t>
  </si>
  <si>
    <t>fluminea</t>
  </si>
  <si>
    <t>Wartyback</t>
  </si>
  <si>
    <t>Cyclonaias</t>
  </si>
  <si>
    <t>nodulata</t>
  </si>
  <si>
    <t>Cyclonaias nodulata</t>
  </si>
  <si>
    <r>
      <t xml:space="preserve">Quadrula </t>
    </r>
    <r>
      <rPr>
        <sz val="11"/>
        <rFont val="Calibri"/>
        <family val="2"/>
      </rPr>
      <t xml:space="preserve">(previously listed as </t>
    </r>
    <r>
      <rPr>
        <i/>
        <sz val="11"/>
        <rFont val="Calibri"/>
        <family val="2"/>
      </rPr>
      <t>Amphinaias</t>
    </r>
    <r>
      <rPr>
        <sz val="11"/>
        <rFont val="Calibri"/>
        <family val="2"/>
      </rPr>
      <t>?)</t>
    </r>
  </si>
  <si>
    <r>
      <t>Quadrula nodulata</t>
    </r>
    <r>
      <rPr>
        <sz val="11"/>
        <rFont val="Calibri"/>
        <family val="2"/>
      </rPr>
      <t xml:space="preserve"> (Rafinesque, 1820)</t>
    </r>
  </si>
  <si>
    <t>Williams et al. 2017</t>
  </si>
  <si>
    <t>reassigned from Quadrula</t>
  </si>
  <si>
    <t>Quadrula</t>
  </si>
  <si>
    <r>
      <t xml:space="preserve">Quadrula nodulata </t>
    </r>
    <r>
      <rPr>
        <sz val="11"/>
        <rFont val="Calibri"/>
        <family val="2"/>
      </rPr>
      <t>(Rafinesque, 1820)</t>
    </r>
  </si>
  <si>
    <t>Reassigned to Cyclonaias</t>
  </si>
  <si>
    <t>Pimpleback</t>
  </si>
  <si>
    <t>pustulosa</t>
  </si>
  <si>
    <t>Cyclonaias pustulosa</t>
  </si>
  <si>
    <r>
      <t>Quadrula</t>
    </r>
    <r>
      <rPr>
        <sz val="11"/>
        <rFont val="Calibri"/>
        <family val="2"/>
      </rPr>
      <t xml:space="preserve"> (previously listed as </t>
    </r>
    <r>
      <rPr>
        <i/>
        <sz val="11"/>
        <rFont val="Calibri"/>
        <family val="2"/>
      </rPr>
      <t>Amphinaias</t>
    </r>
    <r>
      <rPr>
        <sz val="11"/>
        <rFont val="Calibri"/>
        <family val="2"/>
      </rPr>
      <t>?)</t>
    </r>
  </si>
  <si>
    <r>
      <t>Quadrula pustulosa</t>
    </r>
    <r>
      <rPr>
        <sz val="11"/>
        <rFont val="Calibri"/>
        <family val="2"/>
      </rPr>
      <t xml:space="preserve"> (Lea, 1831)</t>
    </r>
  </si>
  <si>
    <r>
      <t>Cyclonaias pustulosa</t>
    </r>
    <r>
      <rPr>
        <sz val="11"/>
        <rFont val="Calibri"/>
        <family val="2"/>
      </rPr>
      <t xml:space="preserve"> (Lea, 1831)</t>
    </r>
  </si>
  <si>
    <t>pustulosa pustulosa</t>
  </si>
  <si>
    <r>
      <t xml:space="preserve">Quadrula pustulosa pustulosa </t>
    </r>
    <r>
      <rPr>
        <sz val="11"/>
        <rFont val="Calibri"/>
        <family val="2"/>
      </rPr>
      <t>(Lea, 1831)</t>
    </r>
  </si>
  <si>
    <t>Nominotypical subspecies not required; reassigned to Cyclonaias</t>
  </si>
  <si>
    <t>Purple Wartyback</t>
  </si>
  <si>
    <t>tuberculata</t>
  </si>
  <si>
    <r>
      <t xml:space="preserve">Cyclonaias tuberculata </t>
    </r>
    <r>
      <rPr>
        <sz val="11"/>
        <rFont val="Calibri"/>
        <family val="2"/>
      </rPr>
      <t>(Rafinesque, 1820)</t>
    </r>
  </si>
  <si>
    <t>Western Fanshell</t>
  </si>
  <si>
    <t>Cyprogenia</t>
  </si>
  <si>
    <t>aberti</t>
  </si>
  <si>
    <r>
      <t xml:space="preserve">Cyprogenia aberti </t>
    </r>
    <r>
      <rPr>
        <sz val="11"/>
        <rFont val="Calibri"/>
        <family val="2"/>
      </rPr>
      <t>(Conrad, 1850)</t>
    </r>
  </si>
  <si>
    <t>Fanshell</t>
  </si>
  <si>
    <t>stegaria</t>
  </si>
  <si>
    <r>
      <t xml:space="preserve">Cyprogenia stegaria </t>
    </r>
    <r>
      <rPr>
        <sz val="11"/>
        <rFont val="Calibri"/>
        <family val="2"/>
      </rPr>
      <t>(Rafinesque, 1820)</t>
    </r>
  </si>
  <si>
    <t>Quagga mussel</t>
  </si>
  <si>
    <t>Dreissena</t>
  </si>
  <si>
    <t>bugensis</t>
  </si>
  <si>
    <t>Zebra mussel</t>
  </si>
  <si>
    <t>polymorpha</t>
  </si>
  <si>
    <t>Butterfly</t>
  </si>
  <si>
    <t>Ellipsaria</t>
  </si>
  <si>
    <t>lineolata</t>
  </si>
  <si>
    <r>
      <t xml:space="preserve">Ellipsaria lineolata </t>
    </r>
    <r>
      <rPr>
        <sz val="11"/>
        <rFont val="Calibri"/>
        <family val="2"/>
      </rPr>
      <t>(Rafinesque, 1820)</t>
    </r>
  </si>
  <si>
    <t>Eastern elliptio</t>
  </si>
  <si>
    <t>Elliptio</t>
  </si>
  <si>
    <t>complanata</t>
  </si>
  <si>
    <r>
      <t xml:space="preserve">Elliptio complanata </t>
    </r>
    <r>
      <rPr>
        <sz val="11"/>
        <rFont val="Calibri"/>
        <family val="2"/>
      </rPr>
      <t>(Lightfoot, 1786)</t>
    </r>
  </si>
  <si>
    <t>Elephantear</t>
  </si>
  <si>
    <t>crassidens</t>
  </si>
  <si>
    <r>
      <t xml:space="preserve">Elliptio crassidens </t>
    </r>
    <r>
      <rPr>
        <sz val="11"/>
        <rFont val="Calibri"/>
        <family val="2"/>
      </rPr>
      <t>(Lamarck, 1819)</t>
    </r>
  </si>
  <si>
    <t>Ohio riffleshell</t>
  </si>
  <si>
    <t>Epioblasma</t>
  </si>
  <si>
    <t>cincinnatiensis</t>
  </si>
  <si>
    <t>Epioblasma cincinnatiensis</t>
  </si>
  <si>
    <t>phillipsii</t>
  </si>
  <si>
    <r>
      <t xml:space="preserve">Epioblasma phillipsii </t>
    </r>
    <r>
      <rPr>
        <sz val="11"/>
        <rFont val="Calibri"/>
        <family val="2"/>
      </rPr>
      <t>(Conrad, 1836)</t>
    </r>
  </si>
  <si>
    <t>elevated from synonymy</t>
  </si>
  <si>
    <t>Curtis pearlymussel</t>
  </si>
  <si>
    <t>curtisii</t>
  </si>
  <si>
    <t>Epioblasma curtisii</t>
  </si>
  <si>
    <t>florentina curtisii</t>
  </si>
  <si>
    <r>
      <t xml:space="preserve">Epioblasma florentina curtisii </t>
    </r>
    <r>
      <rPr>
        <sz val="11"/>
        <rFont val="Calibri"/>
        <family val="2"/>
      </rPr>
      <t>(Frierson and Utterback, 1916)</t>
    </r>
  </si>
  <si>
    <t>Subspecies elevated to species</t>
  </si>
  <si>
    <t>Leafshell</t>
  </si>
  <si>
    <t>flexuosa</t>
  </si>
  <si>
    <r>
      <t xml:space="preserve">Epioblasma flexuosa </t>
    </r>
    <r>
      <rPr>
        <sz val="11"/>
        <rFont val="Calibri"/>
        <family val="2"/>
      </rPr>
      <t>(Rafinesque, 1820)</t>
    </r>
  </si>
  <si>
    <t>Catspaw</t>
  </si>
  <si>
    <t>obliquata</t>
  </si>
  <si>
    <r>
      <t>Epioblasma obliquata</t>
    </r>
    <r>
      <rPr>
        <sz val="11"/>
        <rFont val="Calibri"/>
        <family val="2"/>
      </rPr>
      <t xml:space="preserve"> </t>
    </r>
  </si>
  <si>
    <t>obliquata obliquata</t>
  </si>
  <si>
    <r>
      <t>Epioblasma obliquata obliquata</t>
    </r>
    <r>
      <rPr>
        <sz val="11"/>
        <rFont val="Calibri"/>
        <family val="2"/>
      </rPr>
      <t xml:space="preserve"> (Rafinesque, 1820)</t>
    </r>
  </si>
  <si>
    <t>Nominotypical subspecies not required</t>
  </si>
  <si>
    <t>White catspaw</t>
  </si>
  <si>
    <t>perobliqua</t>
  </si>
  <si>
    <r>
      <t>Epioblasma perobliqua</t>
    </r>
    <r>
      <rPr>
        <sz val="11"/>
        <rFont val="Calibri"/>
        <family val="2"/>
      </rPr>
      <t xml:space="preserve"> </t>
    </r>
  </si>
  <si>
    <t>obliquata perobliqua</t>
  </si>
  <si>
    <t>Round combshell</t>
  </si>
  <si>
    <t>personata</t>
  </si>
  <si>
    <r>
      <t>Epioblasma personata</t>
    </r>
    <r>
      <rPr>
        <sz val="11"/>
        <rFont val="Calibri"/>
        <family val="2"/>
      </rPr>
      <t xml:space="preserve"> (Say, 1829)</t>
    </r>
  </si>
  <si>
    <t>Tennessee riffleshell</t>
  </si>
  <si>
    <t>propinqua</t>
  </si>
  <si>
    <r>
      <t xml:space="preserve">Epioblasma propinqua </t>
    </r>
    <r>
      <rPr>
        <sz val="11"/>
        <rFont val="Calibri"/>
        <family val="2"/>
      </rPr>
      <t>(Lea, 1857)</t>
    </r>
  </si>
  <si>
    <t>Northern riffleshell</t>
  </si>
  <si>
    <t>rangiana</t>
  </si>
  <si>
    <r>
      <t xml:space="preserve">Epioblasma rangiana </t>
    </r>
    <r>
      <rPr>
        <sz val="11"/>
        <rFont val="Calibri"/>
        <family val="2"/>
      </rPr>
      <t>(Lea, 1838)</t>
    </r>
  </si>
  <si>
    <t>torulosa rangiana</t>
  </si>
  <si>
    <r>
      <t xml:space="preserve">Epioblasma torulosa rangiana </t>
    </r>
    <r>
      <rPr>
        <sz val="11"/>
        <rFont val="Calibri"/>
        <family val="2"/>
      </rPr>
      <t>(Lea, 1838)</t>
    </r>
  </si>
  <si>
    <t>Species elevated from subspecies</t>
  </si>
  <si>
    <t>Wabash riffleshell</t>
  </si>
  <si>
    <t>sampsonii</t>
  </si>
  <si>
    <r>
      <t xml:space="preserve">Epioblasma sampsonii </t>
    </r>
    <r>
      <rPr>
        <sz val="11"/>
        <rFont val="Calibri"/>
        <family val="2"/>
      </rPr>
      <t>(Lea, 1861)</t>
    </r>
  </si>
  <si>
    <t>Tubercled Blossom</t>
  </si>
  <si>
    <t>torulosa</t>
  </si>
  <si>
    <r>
      <t xml:space="preserve">Epioblasma torulosa </t>
    </r>
    <r>
      <rPr>
        <sz val="11"/>
        <rFont val="Calibri"/>
        <family val="2"/>
      </rPr>
      <t>(Rafinesque, 1820)</t>
    </r>
  </si>
  <si>
    <t>torulosa torulosa</t>
  </si>
  <si>
    <r>
      <t xml:space="preserve">Epioblasma torulosa torulosa </t>
    </r>
    <r>
      <rPr>
        <sz val="11"/>
        <rFont val="Calibri"/>
        <family val="2"/>
      </rPr>
      <t>(Rafinesque, 1820)</t>
    </r>
  </si>
  <si>
    <t>Snuffbox</t>
  </si>
  <si>
    <t>triquetra</t>
  </si>
  <si>
    <r>
      <t>Epioblasma triquetra</t>
    </r>
    <r>
      <rPr>
        <sz val="11"/>
        <rFont val="Calibri"/>
        <family val="2"/>
      </rPr>
      <t xml:space="preserve"> (Rafinesque, 1820)</t>
    </r>
  </si>
  <si>
    <t>Spike</t>
  </si>
  <si>
    <t>Eurynia</t>
  </si>
  <si>
    <t>dilatata</t>
  </si>
  <si>
    <t>Eurynia dilatata</t>
  </si>
  <si>
    <r>
      <t xml:space="preserve">Elliptio dilatata </t>
    </r>
    <r>
      <rPr>
        <sz val="11"/>
        <rFont val="Calibri"/>
        <family val="2"/>
      </rPr>
      <t>(Rafinesque, 1820)</t>
    </r>
  </si>
  <si>
    <t>Reassigned to Eurynia</t>
  </si>
  <si>
    <t>Wabash pigtoe</t>
  </si>
  <si>
    <t>Fusconaia</t>
  </si>
  <si>
    <t>flava</t>
  </si>
  <si>
    <r>
      <t>Fusconaia flava</t>
    </r>
    <r>
      <rPr>
        <sz val="11"/>
        <rFont val="Calibri"/>
        <family val="2"/>
      </rPr>
      <t xml:space="preserve"> (Rafinesque, 1820)</t>
    </r>
  </si>
  <si>
    <t>Ozark pigtoe</t>
  </si>
  <si>
    <t>ozarkensis</t>
  </si>
  <si>
    <r>
      <t>Fusconaia ozarkensis</t>
    </r>
    <r>
      <rPr>
        <sz val="11"/>
        <rFont val="Calibri"/>
        <family val="2"/>
      </rPr>
      <t xml:space="preserve"> (Call, 1887)</t>
    </r>
  </si>
  <si>
    <t>Longsolid</t>
  </si>
  <si>
    <t>subrotunda</t>
  </si>
  <si>
    <r>
      <t xml:space="preserve">Fusconaia subrotunda </t>
    </r>
    <r>
      <rPr>
        <sz val="11"/>
        <rFont val="Calibri"/>
        <family val="2"/>
      </rPr>
      <t>(Lea, 1831)</t>
    </r>
  </si>
  <si>
    <t>Cracking Pearlymussel</t>
  </si>
  <si>
    <t>Hemistena</t>
  </si>
  <si>
    <t>lata</t>
  </si>
  <si>
    <r>
      <t xml:space="preserve">Hemistena lata </t>
    </r>
    <r>
      <rPr>
        <sz val="11"/>
        <rFont val="Calibri"/>
        <family val="2"/>
      </rPr>
      <t>(Rafinesque, 1820)</t>
    </r>
  </si>
  <si>
    <t>Pink mucket</t>
  </si>
  <si>
    <t>Lampsilis</t>
  </si>
  <si>
    <t>abrupta</t>
  </si>
  <si>
    <r>
      <t>Lampsilis abrupta</t>
    </r>
    <r>
      <rPr>
        <sz val="11"/>
        <rFont val="Calibri"/>
        <family val="2"/>
      </rPr>
      <t xml:space="preserve"> (Say, 1831)</t>
    </r>
  </si>
  <si>
    <t>Northern brokenray</t>
  </si>
  <si>
    <t>brittsi</t>
  </si>
  <si>
    <r>
      <t>Lampsilis brittsi</t>
    </r>
    <r>
      <rPr>
        <sz val="11"/>
        <rFont val="Calibri"/>
        <family val="2"/>
      </rPr>
      <t xml:space="preserve"> (Simpson, 1900)</t>
    </r>
  </si>
  <si>
    <t>Plain pocketbook</t>
  </si>
  <si>
    <t>cardium</t>
  </si>
  <si>
    <r>
      <t xml:space="preserve">Lampsilis cardium </t>
    </r>
    <r>
      <rPr>
        <sz val="11"/>
        <rFont val="Calibri"/>
        <family val="2"/>
      </rPr>
      <t>(Rafinesque, 1820)</t>
    </r>
  </si>
  <si>
    <t>Wavyrayed lampmussel</t>
  </si>
  <si>
    <t>fasciola</t>
  </si>
  <si>
    <r>
      <t xml:space="preserve">Lampsilis fasciola </t>
    </r>
    <r>
      <rPr>
        <sz val="11"/>
        <rFont val="Calibri"/>
        <family val="2"/>
      </rPr>
      <t>(Rafinesque, 1820)</t>
    </r>
  </si>
  <si>
    <t>Higgins eye</t>
  </si>
  <si>
    <t>higginsii</t>
  </si>
  <si>
    <r>
      <t>Lampsilis higginsii</t>
    </r>
    <r>
      <rPr>
        <sz val="11"/>
        <rFont val="Calibri"/>
        <family val="2"/>
      </rPr>
      <t xml:space="preserve"> (Lea, 1857)</t>
    </r>
  </si>
  <si>
    <t>Lousiana fatmucket</t>
  </si>
  <si>
    <t>hydiana</t>
  </si>
  <si>
    <r>
      <t xml:space="preserve">Lampsilis hydiana </t>
    </r>
    <r>
      <rPr>
        <sz val="11"/>
        <rFont val="Calibri"/>
        <family val="2"/>
      </rPr>
      <t>(Lea, 1838)</t>
    </r>
  </si>
  <si>
    <t>Pocketbook</t>
  </si>
  <si>
    <t>ovata</t>
  </si>
  <si>
    <r>
      <t>Lampsilis ovata</t>
    </r>
    <r>
      <rPr>
        <sz val="11"/>
        <rFont val="Calibri"/>
        <family val="2"/>
      </rPr>
      <t xml:space="preserve"> (Say, 1817)</t>
    </r>
  </si>
  <si>
    <t>Eastern lampmussel</t>
  </si>
  <si>
    <t>radiata</t>
  </si>
  <si>
    <r>
      <t>Lampsilis radiata</t>
    </r>
    <r>
      <rPr>
        <sz val="11"/>
        <rFont val="Calibri"/>
        <family val="2"/>
      </rPr>
      <t xml:space="preserve"> (Gmelin, 1791)</t>
    </r>
  </si>
  <si>
    <t>Neosho mucket</t>
  </si>
  <si>
    <t>rafinesqueana</t>
  </si>
  <si>
    <r>
      <t xml:space="preserve">Lampsilis rafinesqueana </t>
    </r>
    <r>
      <rPr>
        <sz val="11"/>
        <rFont val="Calibri"/>
        <family val="2"/>
      </rPr>
      <t>(Frierson, 1927)</t>
    </r>
  </si>
  <si>
    <t>Arkansas brokenray</t>
  </si>
  <si>
    <t>reeveiana</t>
  </si>
  <si>
    <r>
      <t>Lampsilis reeveiana</t>
    </r>
    <r>
      <rPr>
        <sz val="11"/>
        <rFont val="Calibri"/>
        <family val="2"/>
      </rPr>
      <t xml:space="preserve"> (Lea, 1852)</t>
    </r>
  </si>
  <si>
    <t>Fatmucket</t>
  </si>
  <si>
    <t>siliquoidea</t>
  </si>
  <si>
    <r>
      <t>Lampsilis siliquoidea</t>
    </r>
    <r>
      <rPr>
        <sz val="11"/>
        <rFont val="Calibri"/>
        <family val="2"/>
      </rPr>
      <t xml:space="preserve"> (Barnes, 1823)</t>
    </r>
  </si>
  <si>
    <t>Yellow sandshell</t>
  </si>
  <si>
    <t>teres</t>
  </si>
  <si>
    <r>
      <t>Lampsilis teres</t>
    </r>
    <r>
      <rPr>
        <sz val="11"/>
        <rFont val="Calibri"/>
        <family val="2"/>
      </rPr>
      <t xml:space="preserve"> (Parmalee and Brogan, 1998)</t>
    </r>
  </si>
  <si>
    <t>teres anodontoides</t>
  </si>
  <si>
    <r>
      <t>Lampsilis teres anadontoides</t>
    </r>
    <r>
      <rPr>
        <sz val="11"/>
        <rFont val="Calibri"/>
        <family val="2"/>
      </rPr>
      <t xml:space="preserve"> (Lea, 1834)</t>
    </r>
  </si>
  <si>
    <t>?? only teres named in Williams et al. no teres teres or teres anodontoides</t>
  </si>
  <si>
    <t>teres teres</t>
  </si>
  <si>
    <r>
      <t>Lampsilis teres teres</t>
    </r>
    <r>
      <rPr>
        <sz val="11"/>
        <rFont val="Calibri"/>
        <family val="2"/>
      </rPr>
      <t xml:space="preserve"> (Rafinesque, 1820)</t>
    </r>
  </si>
  <si>
    <t>White heelsplitter</t>
  </si>
  <si>
    <t>Lasmigona</t>
  </si>
  <si>
    <r>
      <t>Lasmigona complanata</t>
    </r>
    <r>
      <rPr>
        <sz val="11"/>
        <rFont val="Calibri"/>
        <family val="2"/>
      </rPr>
      <t xml:space="preserve"> (Barnes, 1823)</t>
    </r>
  </si>
  <si>
    <t>Creek heelsplitter</t>
  </si>
  <si>
    <t>compressa</t>
  </si>
  <si>
    <r>
      <t>Lasmigona compressa</t>
    </r>
    <r>
      <rPr>
        <sz val="11"/>
        <rFont val="Calibri"/>
        <family val="2"/>
      </rPr>
      <t xml:space="preserve"> (Lea, 1829)</t>
    </r>
  </si>
  <si>
    <t>Fluted shell</t>
  </si>
  <si>
    <t>costata</t>
  </si>
  <si>
    <r>
      <t>Lasmigona costata</t>
    </r>
    <r>
      <rPr>
        <sz val="11"/>
        <rFont val="Calibri"/>
        <family val="2"/>
      </rPr>
      <t xml:space="preserve"> (Rafinesque, 1820)</t>
    </r>
  </si>
  <si>
    <t>Fragile papershell</t>
  </si>
  <si>
    <t>Leptodea</t>
  </si>
  <si>
    <t>fragilis</t>
  </si>
  <si>
    <r>
      <t xml:space="preserve">Leptodea fragilis </t>
    </r>
    <r>
      <rPr>
        <sz val="11"/>
        <rFont val="Calibri"/>
        <family val="2"/>
      </rPr>
      <t>(Rafinesque, 1820)</t>
    </r>
  </si>
  <si>
    <t>Scaleshell</t>
  </si>
  <si>
    <t>leptodon</t>
  </si>
  <si>
    <r>
      <t xml:space="preserve">Leptodea leptodon </t>
    </r>
    <r>
      <rPr>
        <sz val="11"/>
        <rFont val="Calibri"/>
        <family val="2"/>
      </rPr>
      <t>(Rafinesque, 1820)</t>
    </r>
  </si>
  <si>
    <t>Eastern pondmussel</t>
  </si>
  <si>
    <t>Ligumia</t>
  </si>
  <si>
    <t>nasuta</t>
  </si>
  <si>
    <r>
      <t xml:space="preserve">Ligumia nasuta </t>
    </r>
    <r>
      <rPr>
        <sz val="11"/>
        <rFont val="Calibri"/>
        <family val="2"/>
      </rPr>
      <t>(Say, 1817)</t>
    </r>
  </si>
  <si>
    <t>Black sandshell</t>
  </si>
  <si>
    <t>recta</t>
  </si>
  <si>
    <r>
      <t xml:space="preserve">Ligumia recta </t>
    </r>
    <r>
      <rPr>
        <sz val="11"/>
        <rFont val="Calibri"/>
        <family val="2"/>
      </rPr>
      <t>(Lamarck, 1819)</t>
    </r>
  </si>
  <si>
    <t>Pondmussel</t>
  </si>
  <si>
    <t>subrostrata</t>
  </si>
  <si>
    <r>
      <t>Ligumia subrostrata</t>
    </r>
    <r>
      <rPr>
        <sz val="11"/>
        <rFont val="Calibri"/>
        <family val="2"/>
      </rPr>
      <t xml:space="preserve"> (Say, 1831)</t>
    </r>
  </si>
  <si>
    <t>Spectaclecase</t>
  </si>
  <si>
    <t>Cumberlandia</t>
  </si>
  <si>
    <t>monodonta</t>
  </si>
  <si>
    <r>
      <t xml:space="preserve">Cumberlandia monodonta </t>
    </r>
    <r>
      <rPr>
        <sz val="11"/>
        <rFont val="Calibri"/>
        <family val="2"/>
      </rPr>
      <t>(Say, 1829)</t>
    </r>
  </si>
  <si>
    <t>77 FR 14914</t>
  </si>
  <si>
    <t>Washboard</t>
  </si>
  <si>
    <t>Megalonaias</t>
  </si>
  <si>
    <t>nervosa</t>
  </si>
  <si>
    <r>
      <t>Megalonaias nervosa</t>
    </r>
    <r>
      <rPr>
        <sz val="11"/>
        <rFont val="Calibri"/>
        <family val="2"/>
      </rPr>
      <t xml:space="preserve"> (Rafinesque, 1820)</t>
    </r>
  </si>
  <si>
    <t>Lake fingernailclam</t>
  </si>
  <si>
    <t>Musculium</t>
  </si>
  <si>
    <t>lacustre</t>
  </si>
  <si>
    <r>
      <t xml:space="preserve">Musculium lacustre </t>
    </r>
    <r>
      <rPr>
        <sz val="11"/>
        <rFont val="Calibri"/>
        <family val="2"/>
      </rPr>
      <t>(Müller, 1774)</t>
    </r>
  </si>
  <si>
    <t>partumenium</t>
  </si>
  <si>
    <t>Musculium partumenium</t>
  </si>
  <si>
    <t>Pond fingernailclam</t>
  </si>
  <si>
    <t>securis</t>
  </si>
  <si>
    <r>
      <t>Musculium securis</t>
    </r>
    <r>
      <rPr>
        <sz val="11"/>
        <rFont val="Calibri"/>
        <family val="2"/>
      </rPr>
      <t xml:space="preserve"> (Prime, 1852)</t>
    </r>
  </si>
  <si>
    <t>Long fingernailclam</t>
  </si>
  <si>
    <t>transversum</t>
  </si>
  <si>
    <r>
      <t xml:space="preserve">Musculium transversum </t>
    </r>
    <r>
      <rPr>
        <sz val="11"/>
        <rFont val="Calibri"/>
        <family val="2"/>
      </rPr>
      <t>(Say, 1829)</t>
    </r>
  </si>
  <si>
    <t>Threehorn wartyback</t>
  </si>
  <si>
    <t>Obliquaria</t>
  </si>
  <si>
    <t>reflexa</t>
  </si>
  <si>
    <r>
      <t xml:space="preserve">Obliquaria reflexa </t>
    </r>
    <r>
      <rPr>
        <sz val="11"/>
        <rFont val="Calibri"/>
        <family val="2"/>
      </rPr>
      <t>(Rafinesque, 1820)</t>
    </r>
  </si>
  <si>
    <t>Southern hickorynut</t>
  </si>
  <si>
    <t>Obovaria</t>
  </si>
  <si>
    <t>arkansasensis</t>
  </si>
  <si>
    <r>
      <t xml:space="preserve">Obovaria arkansasensis </t>
    </r>
    <r>
      <rPr>
        <sz val="11"/>
        <rFont val="Calibri"/>
        <family val="2"/>
      </rPr>
      <t>(Lea, 1862)</t>
    </r>
  </si>
  <si>
    <t>jacksoniana</t>
  </si>
  <si>
    <r>
      <t xml:space="preserve">Obovaria jacksoniana </t>
    </r>
    <r>
      <rPr>
        <sz val="11"/>
        <rFont val="Calibri"/>
        <family val="2"/>
      </rPr>
      <t>(Frierson, 1912)</t>
    </r>
  </si>
  <si>
    <t>Synonym of Obovaria arkansasensis</t>
  </si>
  <si>
    <t>Hickorynut</t>
  </si>
  <si>
    <t>olivaria</t>
  </si>
  <si>
    <r>
      <t>Obovaria olivaria</t>
    </r>
    <r>
      <rPr>
        <sz val="11"/>
        <rFont val="Calibri"/>
        <family val="2"/>
      </rPr>
      <t xml:space="preserve"> (Rafinesque, 1820)</t>
    </r>
  </si>
  <si>
    <t>Ring pink</t>
  </si>
  <si>
    <t>retusa</t>
  </si>
  <si>
    <r>
      <t xml:space="preserve">Obovaria retusa </t>
    </r>
    <r>
      <rPr>
        <sz val="11"/>
        <rFont val="Calibri"/>
        <family val="2"/>
      </rPr>
      <t>(Lamarck, 1819)</t>
    </r>
  </si>
  <si>
    <t>Round hickorynut</t>
  </si>
  <si>
    <r>
      <t xml:space="preserve">Obovaria subrotunda </t>
    </r>
    <r>
      <rPr>
        <sz val="11"/>
        <rFont val="Calibri"/>
        <family val="2"/>
      </rPr>
      <t>(Rafinesque, 1820)</t>
    </r>
  </si>
  <si>
    <t>Adam peaclam</t>
  </si>
  <si>
    <t>Pisidium</t>
  </si>
  <si>
    <t>adamsi</t>
  </si>
  <si>
    <r>
      <t xml:space="preserve">Pisidium adamsi </t>
    </r>
    <r>
      <rPr>
        <sz val="11"/>
        <rFont val="Calibri"/>
        <family val="2"/>
      </rPr>
      <t>(Stimpson, 1851)</t>
    </r>
  </si>
  <si>
    <t>Ubiquitous peaclam</t>
  </si>
  <si>
    <t>casertanum</t>
  </si>
  <si>
    <r>
      <t>Pisidium casertanum</t>
    </r>
    <r>
      <rPr>
        <sz val="11"/>
        <rFont val="Calibri"/>
        <family val="2"/>
      </rPr>
      <t xml:space="preserve"> (Poli, 1791)</t>
    </r>
  </si>
  <si>
    <t>Ridgedbeak peaclam</t>
  </si>
  <si>
    <t>compressum</t>
  </si>
  <si>
    <r>
      <t>Pisidium compressum</t>
    </r>
    <r>
      <rPr>
        <sz val="11"/>
        <rFont val="Calibri"/>
        <family val="2"/>
      </rPr>
      <t xml:space="preserve"> (Prime, 1852)</t>
    </r>
  </si>
  <si>
    <t>Alpine peaclam</t>
  </si>
  <si>
    <t>conventus</t>
  </si>
  <si>
    <r>
      <t>Pisidium conventus</t>
    </r>
    <r>
      <rPr>
        <sz val="11"/>
        <rFont val="Calibri"/>
        <family val="2"/>
      </rPr>
      <t xml:space="preserve"> (Clessin, 1877)</t>
    </r>
  </si>
  <si>
    <t>Ornamented peaclam</t>
  </si>
  <si>
    <t>cruciatum</t>
  </si>
  <si>
    <r>
      <t>Pisidium cruciatum</t>
    </r>
    <r>
      <rPr>
        <sz val="11"/>
        <rFont val="Calibri"/>
        <family val="2"/>
      </rPr>
      <t xml:space="preserve"> (Sterki, 1895)</t>
    </r>
  </si>
  <si>
    <t>Greater Eastern peaclam</t>
  </si>
  <si>
    <t>dubium</t>
  </si>
  <si>
    <r>
      <t>Pisidium dubium</t>
    </r>
    <r>
      <rPr>
        <sz val="11"/>
        <rFont val="Calibri"/>
        <family val="2"/>
      </rPr>
      <t xml:space="preserve"> (Say, 1817)</t>
    </r>
  </si>
  <si>
    <t>Round peaclam</t>
  </si>
  <si>
    <t>equilaterale</t>
  </si>
  <si>
    <r>
      <t>Pisidium equilaterale</t>
    </r>
    <r>
      <rPr>
        <sz val="11"/>
        <rFont val="Calibri"/>
        <family val="2"/>
      </rPr>
      <t xml:space="preserve"> (Prime, 1852)</t>
    </r>
  </si>
  <si>
    <t>River peaclam</t>
  </si>
  <si>
    <t>fallax</t>
  </si>
  <si>
    <r>
      <t>Pisidium fallax</t>
    </r>
    <r>
      <rPr>
        <sz val="11"/>
        <rFont val="Calibri"/>
        <family val="2"/>
      </rPr>
      <t xml:space="preserve"> (Sterki, 1896)</t>
    </r>
  </si>
  <si>
    <t>Rusty peaclam</t>
  </si>
  <si>
    <t>ferrugineum</t>
  </si>
  <si>
    <r>
      <t>Pisidium ferrugineum</t>
    </r>
    <r>
      <rPr>
        <sz val="11"/>
        <rFont val="Calibri"/>
        <family val="2"/>
      </rPr>
      <t xml:space="preserve"> (Prime, 1852)</t>
    </r>
  </si>
  <si>
    <t>Giant northern peaclam</t>
  </si>
  <si>
    <t>idahoense</t>
  </si>
  <si>
    <r>
      <t>Pisidium idahoense</t>
    </r>
    <r>
      <rPr>
        <sz val="11"/>
        <rFont val="Calibri"/>
        <family val="2"/>
      </rPr>
      <t xml:space="preserve"> (Roper, 1890)</t>
    </r>
  </si>
  <si>
    <t>Lilljeborg peaclam</t>
  </si>
  <si>
    <t>lilljeborgi</t>
  </si>
  <si>
    <r>
      <t>Pisidium lilljeborgi (</t>
    </r>
    <r>
      <rPr>
        <sz val="11"/>
        <rFont val="Calibri"/>
        <family val="2"/>
      </rPr>
      <t>Clessin, 1886)</t>
    </r>
  </si>
  <si>
    <t>Shiny peaclam</t>
  </si>
  <si>
    <t>nitidum</t>
  </si>
  <si>
    <r>
      <t>Pisidium nitidum</t>
    </r>
    <r>
      <rPr>
        <sz val="11"/>
        <rFont val="Calibri"/>
        <family val="2"/>
      </rPr>
      <t xml:space="preserve"> (Jenyns, 1832)</t>
    </r>
  </si>
  <si>
    <t>Perforated peaclam</t>
  </si>
  <si>
    <t>punctatum</t>
  </si>
  <si>
    <r>
      <t xml:space="preserve">split into </t>
    </r>
    <r>
      <rPr>
        <i/>
        <sz val="11"/>
        <rFont val="Calibri"/>
        <family val="2"/>
      </rPr>
      <t>P. moitessierianum</t>
    </r>
    <r>
      <rPr>
        <sz val="11"/>
        <rFont val="Calibri"/>
        <family val="2"/>
      </rPr>
      <t xml:space="preserve"> (Paladilhe, 1866) and </t>
    </r>
    <r>
      <rPr>
        <i/>
        <sz val="11"/>
        <rFont val="Calibri"/>
        <family val="2"/>
      </rPr>
      <t>P. simplex</t>
    </r>
    <r>
      <rPr>
        <sz val="11"/>
        <rFont val="Calibri"/>
        <family val="2"/>
      </rPr>
      <t xml:space="preserve"> (Sterki, 1905)</t>
    </r>
  </si>
  <si>
    <t>NatureServe citation hyperlink: http://explorer.natureserve.org/servlet/NatureServe?searchName=Pisidium+simplex</t>
  </si>
  <si>
    <t>Striate peaclam</t>
  </si>
  <si>
    <t>punctiferum</t>
  </si>
  <si>
    <r>
      <t>Pisidium punctiferum</t>
    </r>
    <r>
      <rPr>
        <sz val="11"/>
        <rFont val="Calibri"/>
        <family val="2"/>
      </rPr>
      <t xml:space="preserve"> (Guppy, 1867)</t>
    </r>
  </si>
  <si>
    <t>Fat peaclam</t>
  </si>
  <si>
    <t>rotundatum</t>
  </si>
  <si>
    <r>
      <t>Pisidium rotundatum</t>
    </r>
    <r>
      <rPr>
        <sz val="11"/>
        <rFont val="Calibri"/>
        <family val="2"/>
      </rPr>
      <t xml:space="preserve"> (Prime, 1852)</t>
    </r>
  </si>
  <si>
    <t>Triangular peaclam</t>
  </si>
  <si>
    <t>variabile</t>
  </si>
  <si>
    <r>
      <t>Pisidium variabile</t>
    </r>
    <r>
      <rPr>
        <sz val="11"/>
        <rFont val="Calibri"/>
        <family val="2"/>
      </rPr>
      <t xml:space="preserve"> (Prime, 1852)</t>
    </r>
  </si>
  <si>
    <t>Walker peaclam</t>
  </si>
  <si>
    <t>walkeri</t>
  </si>
  <si>
    <r>
      <t>Pisidium walkeri</t>
    </r>
    <r>
      <rPr>
        <sz val="11"/>
        <rFont val="Calibri"/>
        <family val="2"/>
      </rPr>
      <t xml:space="preserve"> (Sterki, 1895)</t>
    </r>
  </si>
  <si>
    <t>Bankclimber</t>
  </si>
  <si>
    <t>Plectomerus</t>
  </si>
  <si>
    <t>dombeyanus</t>
  </si>
  <si>
    <r>
      <t>Plectomerus dombeyanus</t>
    </r>
    <r>
      <rPr>
        <sz val="11"/>
        <rFont val="Calibri"/>
        <family val="2"/>
      </rPr>
      <t xml:space="preserve"> (Valenciennes, 1827)</t>
    </r>
  </si>
  <si>
    <t>White wartyback</t>
  </si>
  <si>
    <t>Plethobasus</t>
  </si>
  <si>
    <t>cicatricosus</t>
  </si>
  <si>
    <r>
      <t xml:space="preserve">Plethobasus cicatricosus </t>
    </r>
    <r>
      <rPr>
        <sz val="11"/>
        <rFont val="Calibri"/>
        <family val="2"/>
      </rPr>
      <t>(Say, 1829)</t>
    </r>
  </si>
  <si>
    <t>Orangefoot pimpleback</t>
  </si>
  <si>
    <t>cooperianus</t>
  </si>
  <si>
    <r>
      <t>Plethobasus cooperianus</t>
    </r>
    <r>
      <rPr>
        <sz val="11"/>
        <rFont val="Calibri"/>
        <family val="2"/>
      </rPr>
      <t xml:space="preserve"> (Lea, 1834)</t>
    </r>
  </si>
  <si>
    <t>Sheepnose</t>
  </si>
  <si>
    <t>cyphyus</t>
  </si>
  <si>
    <r>
      <t>Plethobasus cyphyus</t>
    </r>
    <r>
      <rPr>
        <sz val="11"/>
        <rFont val="Calibri"/>
        <family val="2"/>
      </rPr>
      <t xml:space="preserve"> (Rafinesque, 1820)</t>
    </r>
  </si>
  <si>
    <t>Clubshell</t>
  </si>
  <si>
    <t>Pleurobema</t>
  </si>
  <si>
    <t>clava</t>
  </si>
  <si>
    <r>
      <t>Pleurobema clava</t>
    </r>
    <r>
      <rPr>
        <sz val="11"/>
        <rFont val="Calibri"/>
        <family val="2"/>
      </rPr>
      <t xml:space="preserve"> (Lamarck, 1819)</t>
    </r>
  </si>
  <si>
    <t>Round pigtoe</t>
  </si>
  <si>
    <t>coccineum</t>
  </si>
  <si>
    <r>
      <t>Pleurobema coccineum</t>
    </r>
    <r>
      <rPr>
        <sz val="11"/>
        <rFont val="Calibri"/>
        <family val="2"/>
      </rPr>
      <t xml:space="preserve"> (Conrad, 1836)</t>
    </r>
  </si>
  <si>
    <t>Ohio pigtoe</t>
  </si>
  <si>
    <t>cordatum</t>
  </si>
  <si>
    <r>
      <t xml:space="preserve">Pleurobema cordatum </t>
    </r>
    <r>
      <rPr>
        <sz val="11"/>
        <rFont val="Calibri"/>
        <family val="2"/>
      </rPr>
      <t>(Rafinesque, 1820)</t>
    </r>
  </si>
  <si>
    <t>Rough pigtoe</t>
  </si>
  <si>
    <t>plenum</t>
  </si>
  <si>
    <r>
      <t>Pleurobema plenum</t>
    </r>
    <r>
      <rPr>
        <sz val="11"/>
        <rFont val="Calibri"/>
        <family val="2"/>
      </rPr>
      <t xml:space="preserve"> (Lea, 1840)</t>
    </r>
  </si>
  <si>
    <t>Pyramid pigtoe</t>
  </si>
  <si>
    <t>rubrum</t>
  </si>
  <si>
    <r>
      <t xml:space="preserve">Pleurobema rubrum </t>
    </r>
    <r>
      <rPr>
        <sz val="11"/>
        <rFont val="Calibri"/>
        <family val="2"/>
      </rPr>
      <t>(Rafinesque, 1820)</t>
    </r>
  </si>
  <si>
    <t>sintoxia</t>
  </si>
  <si>
    <r>
      <t xml:space="preserve">Pleurobema sintoxia </t>
    </r>
    <r>
      <rPr>
        <sz val="11"/>
        <rFont val="Calibri"/>
        <family val="2"/>
      </rPr>
      <t>(Rafinesque, 1820)</t>
    </r>
  </si>
  <si>
    <t>Pink heelsplitter</t>
  </si>
  <si>
    <t>Potamilus</t>
  </si>
  <si>
    <t>alatus</t>
  </si>
  <si>
    <r>
      <t>Potamilus alatus</t>
    </r>
    <r>
      <rPr>
        <sz val="11"/>
        <rFont val="Calibri"/>
        <family val="2"/>
      </rPr>
      <t xml:space="preserve"> (Say, 1817)</t>
    </r>
  </si>
  <si>
    <t>Fat pocketbook</t>
  </si>
  <si>
    <t>capax</t>
  </si>
  <si>
    <r>
      <t xml:space="preserve">Potamilus capax </t>
    </r>
    <r>
      <rPr>
        <sz val="11"/>
        <rFont val="Calibri"/>
        <family val="2"/>
      </rPr>
      <t>(Green, 1832)</t>
    </r>
  </si>
  <si>
    <t>Pink papershell</t>
  </si>
  <si>
    <t>ohiensis</t>
  </si>
  <si>
    <r>
      <t>Potamilus ohiensis</t>
    </r>
    <r>
      <rPr>
        <sz val="11"/>
        <rFont val="Calibri"/>
        <family val="2"/>
      </rPr>
      <t xml:space="preserve"> (Rafinesque, 1820)</t>
    </r>
  </si>
  <si>
    <t>Bleufer</t>
  </si>
  <si>
    <t>purpuratus</t>
  </si>
  <si>
    <r>
      <t xml:space="preserve">Potamilus purpuratus </t>
    </r>
    <r>
      <rPr>
        <sz val="11"/>
        <rFont val="Calibri"/>
        <family val="2"/>
      </rPr>
      <t>(Lamarck, 1819)</t>
    </r>
  </si>
  <si>
    <t>Kidneyshell</t>
  </si>
  <si>
    <t>Ptychobranchus</t>
  </si>
  <si>
    <t>fasciolaris</t>
  </si>
  <si>
    <r>
      <t xml:space="preserve">Ptychobranchus fasciolaris </t>
    </r>
    <r>
      <rPr>
        <sz val="11"/>
        <rFont val="Calibri"/>
        <family val="2"/>
      </rPr>
      <t>(Rafinesque, 1820)</t>
    </r>
  </si>
  <si>
    <t>Ouachita Kidneyshell</t>
  </si>
  <si>
    <t>occidentalis</t>
  </si>
  <si>
    <r>
      <t>Ptychobranchus occidentalis</t>
    </r>
    <r>
      <rPr>
        <sz val="11"/>
        <rFont val="Calibri"/>
        <family val="2"/>
      </rPr>
      <t xml:space="preserve"> (Conrad, 1836)</t>
    </r>
  </si>
  <si>
    <t>Eastern floater</t>
  </si>
  <si>
    <t>Pyganodon</t>
  </si>
  <si>
    <t>cataracta</t>
  </si>
  <si>
    <r>
      <t xml:space="preserve">Pyganodon cataracta </t>
    </r>
    <r>
      <rPr>
        <sz val="11"/>
        <rFont val="Calibri"/>
        <family val="2"/>
      </rPr>
      <t>(Say, 1817)</t>
    </r>
  </si>
  <si>
    <t>Giant floater</t>
  </si>
  <si>
    <t>grandis</t>
  </si>
  <si>
    <r>
      <t xml:space="preserve">Pyganodon grandis </t>
    </r>
    <r>
      <rPr>
        <sz val="11"/>
        <rFont val="Calibri"/>
        <family val="2"/>
      </rPr>
      <t>(Say, 1829)</t>
    </r>
  </si>
  <si>
    <t>Lake floater</t>
  </si>
  <si>
    <t>lacustris</t>
  </si>
  <si>
    <r>
      <t xml:space="preserve">Pyganodon lacustris </t>
    </r>
    <r>
      <rPr>
        <sz val="11"/>
        <rFont val="Calibri"/>
        <family val="2"/>
      </rPr>
      <t>(Lea, 1857)</t>
    </r>
  </si>
  <si>
    <t>publication date corrected</t>
  </si>
  <si>
    <t>Round lake floater</t>
  </si>
  <si>
    <t>subgibbosa</t>
  </si>
  <si>
    <t>Pyganodon subgibbosa</t>
  </si>
  <si>
    <t>Winged mapleleaf</t>
  </si>
  <si>
    <t>fragosa</t>
  </si>
  <si>
    <r>
      <t>Quadrula fragosa</t>
    </r>
    <r>
      <rPr>
        <sz val="11"/>
        <rFont val="Calibri"/>
        <family val="2"/>
      </rPr>
      <t xml:space="preserve"> (Conrad, 1835)</t>
    </r>
  </si>
  <si>
    <t>Gulf mapleleaf</t>
  </si>
  <si>
    <t>nobilis</t>
  </si>
  <si>
    <t>Quadrula nobilis</t>
  </si>
  <si>
    <t>Elevated from synonymy</t>
  </si>
  <si>
    <t>Mapleleaf</t>
  </si>
  <si>
    <t>quadrula</t>
  </si>
  <si>
    <r>
      <t xml:space="preserve">Quadrula quadrula </t>
    </r>
    <r>
      <rPr>
        <sz val="11"/>
        <rFont val="Calibri"/>
        <family val="2"/>
      </rPr>
      <t>(Rafinesque, 1820)</t>
    </r>
  </si>
  <si>
    <t>Ebonyshell</t>
  </si>
  <si>
    <t>Reginaia</t>
  </si>
  <si>
    <t>ebenus</t>
  </si>
  <si>
    <t>Reginaia ebenus</t>
  </si>
  <si>
    <t>ebena</t>
  </si>
  <si>
    <r>
      <t>Fusconaia ebena</t>
    </r>
    <r>
      <rPr>
        <sz val="11"/>
        <rFont val="Calibri"/>
        <family val="2"/>
      </rPr>
      <t xml:space="preserve"> (Lea 1831)</t>
    </r>
  </si>
  <si>
    <t>Reassigned to Reginaia, spelling correction of species name</t>
  </si>
  <si>
    <t>Salamander mussel</t>
  </si>
  <si>
    <t>Simpsonaias</t>
  </si>
  <si>
    <t>ambigua</t>
  </si>
  <si>
    <r>
      <t>Simpsonaias ambigua</t>
    </r>
    <r>
      <rPr>
        <sz val="11"/>
        <rFont val="Calibri"/>
        <family val="2"/>
      </rPr>
      <t xml:space="preserve"> (Say, 1825)</t>
    </r>
  </si>
  <si>
    <t>River fingernailclam</t>
  </si>
  <si>
    <t>Sphaerium</t>
  </si>
  <si>
    <t>fabale</t>
  </si>
  <si>
    <r>
      <t xml:space="preserve">Sphaerium fabale </t>
    </r>
    <r>
      <rPr>
        <sz val="11"/>
        <rFont val="Calibri"/>
        <family val="2"/>
      </rPr>
      <t>(Prime, 1852)</t>
    </r>
  </si>
  <si>
    <t>Herrington fingernailclam</t>
  </si>
  <si>
    <t>occidentale</t>
  </si>
  <si>
    <r>
      <t>Sphaerium occidentale</t>
    </r>
    <r>
      <rPr>
        <sz val="11"/>
        <rFont val="Calibri"/>
        <family val="2"/>
      </rPr>
      <t xml:space="preserve"> (Lewis, 1856)</t>
    </r>
  </si>
  <si>
    <t>Rhomboid fingernailclam</t>
  </si>
  <si>
    <t>rhomboideum</t>
  </si>
  <si>
    <r>
      <t>Sphaerium rhomboideum</t>
    </r>
    <r>
      <rPr>
        <sz val="11"/>
        <rFont val="Calibri"/>
        <family val="2"/>
      </rPr>
      <t xml:space="preserve"> (Say, 1822)</t>
    </r>
  </si>
  <si>
    <t>Grooved fingernailclam</t>
  </si>
  <si>
    <t>simile</t>
  </si>
  <si>
    <r>
      <t>Sphaerium simile</t>
    </r>
    <r>
      <rPr>
        <sz val="11"/>
        <rFont val="Calibri"/>
        <family val="2"/>
      </rPr>
      <t xml:space="preserve"> (Say, 1817)</t>
    </r>
  </si>
  <si>
    <t>Striated fingernailclam</t>
  </si>
  <si>
    <t>striatinum</t>
  </si>
  <si>
    <r>
      <t>Sphaerium striatinum</t>
    </r>
    <r>
      <rPr>
        <sz val="11"/>
        <rFont val="Calibri"/>
        <family val="2"/>
      </rPr>
      <t xml:space="preserve"> (Lamarck, 1818)</t>
    </r>
  </si>
  <si>
    <t>Creeper</t>
  </si>
  <si>
    <t>Strophitus</t>
  </si>
  <si>
    <t>undulatus</t>
  </si>
  <si>
    <r>
      <t xml:space="preserve">Strophitus undulatus </t>
    </r>
    <r>
      <rPr>
        <sz val="11"/>
        <rFont val="Calibri"/>
        <family val="2"/>
      </rPr>
      <t>(Say, 1817)</t>
    </r>
  </si>
  <si>
    <t>Rabbitsfoot</t>
  </si>
  <si>
    <t>Theliderma</t>
  </si>
  <si>
    <t>cylindrica</t>
  </si>
  <si>
    <r>
      <t>Theliderma cylindrica</t>
    </r>
    <r>
      <rPr>
        <sz val="11"/>
        <rFont val="Calibri"/>
        <family val="2"/>
      </rPr>
      <t xml:space="preserve"> </t>
    </r>
  </si>
  <si>
    <t>cylindrica cylindrica</t>
  </si>
  <si>
    <r>
      <t>Quadrula cylindrica cylindrica</t>
    </r>
    <r>
      <rPr>
        <sz val="11"/>
        <rFont val="Calibri"/>
        <family val="2"/>
      </rPr>
      <t xml:space="preserve"> (Say, 1817)</t>
    </r>
  </si>
  <si>
    <t>Reassigned from Quadrula</t>
  </si>
  <si>
    <t>Monkeyface</t>
  </si>
  <si>
    <t>metanevra</t>
  </si>
  <si>
    <t>Theliderma metanevra</t>
  </si>
  <si>
    <r>
      <t xml:space="preserve">Quadrula metanevra </t>
    </r>
    <r>
      <rPr>
        <sz val="11"/>
        <rFont val="Calibri"/>
        <family val="2"/>
      </rPr>
      <t>(Rafinesque, 1820)</t>
    </r>
  </si>
  <si>
    <t>Reassigned to Theliderma</t>
  </si>
  <si>
    <t>Purple lilliput</t>
  </si>
  <si>
    <t>Toxolasma</t>
  </si>
  <si>
    <t>lividum</t>
  </si>
  <si>
    <t>Toxolasma lividum</t>
  </si>
  <si>
    <t>lividus</t>
  </si>
  <si>
    <r>
      <t>Toxolasma lividus</t>
    </r>
    <r>
      <rPr>
        <sz val="11"/>
        <rFont val="Calibri"/>
        <family val="2"/>
      </rPr>
      <t xml:space="preserve"> (Rafinesque, 1831)</t>
    </r>
  </si>
  <si>
    <t>Incorrect spelling of species name; parenthesis not needed</t>
  </si>
  <si>
    <t>Lilliput</t>
  </si>
  <si>
    <t>parvum</t>
  </si>
  <si>
    <t>Toxolasma parvus</t>
  </si>
  <si>
    <t>parvus</t>
  </si>
  <si>
    <r>
      <t xml:space="preserve">Toxolasma parvum </t>
    </r>
    <r>
      <rPr>
        <sz val="11"/>
        <rFont val="Calibri"/>
        <family val="2"/>
      </rPr>
      <t>(Barnes, 1823)</t>
    </r>
  </si>
  <si>
    <t>Incorrect spelling of species name</t>
  </si>
  <si>
    <t>Texas lilliput</t>
  </si>
  <si>
    <t>texasiense</t>
  </si>
  <si>
    <t>Toxolasma texasiense</t>
  </si>
  <si>
    <t>texasiensis</t>
  </si>
  <si>
    <r>
      <t xml:space="preserve">Toxolasma texasiensis </t>
    </r>
    <r>
      <rPr>
        <sz val="11"/>
        <rFont val="Calibri"/>
        <family val="2"/>
      </rPr>
      <t>(Lea, 1857)</t>
    </r>
  </si>
  <si>
    <t>Pistolgrip</t>
  </si>
  <si>
    <t>Tritogonia</t>
  </si>
  <si>
    <t>verrucosa</t>
  </si>
  <si>
    <r>
      <t xml:space="preserve">Tritogonia verrucosa </t>
    </r>
    <r>
      <rPr>
        <sz val="11"/>
        <rFont val="Calibri"/>
        <family val="2"/>
      </rPr>
      <t>(Rafinesque, 1820)</t>
    </r>
  </si>
  <si>
    <t>Fawnsfoot</t>
  </si>
  <si>
    <t>Truncilla</t>
  </si>
  <si>
    <t>donaciformis</t>
  </si>
  <si>
    <r>
      <t>Truncilla donaciformis</t>
    </r>
    <r>
      <rPr>
        <sz val="11"/>
        <rFont val="Calibri"/>
        <family val="2"/>
      </rPr>
      <t xml:space="preserve"> (Lea, 1828)</t>
    </r>
  </si>
  <si>
    <t>Deertoe</t>
  </si>
  <si>
    <t>truncata</t>
  </si>
  <si>
    <r>
      <t xml:space="preserve">Truncilla truncata </t>
    </r>
    <r>
      <rPr>
        <sz val="11"/>
        <rFont val="Calibri"/>
        <family val="2"/>
      </rPr>
      <t>(Rafinesque, 1820)</t>
    </r>
  </si>
  <si>
    <t>Pondhorn</t>
  </si>
  <si>
    <t>Uniomerus</t>
  </si>
  <si>
    <t>tetralasmus</t>
  </si>
  <si>
    <r>
      <t xml:space="preserve">Uniomerus tetralasmus </t>
    </r>
    <r>
      <rPr>
        <sz val="11"/>
        <rFont val="Calibri"/>
        <family val="2"/>
      </rPr>
      <t>(Say, 1831)</t>
    </r>
  </si>
  <si>
    <t>Paper pondshell</t>
  </si>
  <si>
    <t>Utterbackia</t>
  </si>
  <si>
    <t>imbecillis</t>
  </si>
  <si>
    <r>
      <t xml:space="preserve">Utterbackia imbecillis </t>
    </r>
    <r>
      <rPr>
        <sz val="11"/>
        <rFont val="Calibri"/>
        <family val="2"/>
      </rPr>
      <t>(Say, 1829)</t>
    </r>
  </si>
  <si>
    <t>Flat floater</t>
  </si>
  <si>
    <t>Utterbackiana</t>
  </si>
  <si>
    <t>suborbiculata</t>
  </si>
  <si>
    <t>Utterbackiana suborbiculata</t>
  </si>
  <si>
    <t>Anodonta</t>
  </si>
  <si>
    <r>
      <t xml:space="preserve">Anodonta suborbiculata </t>
    </r>
    <r>
      <rPr>
        <sz val="11"/>
        <rFont val="Calibri"/>
        <family val="2"/>
      </rPr>
      <t>(Say, 1831)</t>
    </r>
  </si>
  <si>
    <t>Reassigned to Utterbackiana</t>
  </si>
  <si>
    <t>Ellipse</t>
  </si>
  <si>
    <t>Venustaconcha</t>
  </si>
  <si>
    <t>ellipsiformis</t>
  </si>
  <si>
    <r>
      <t xml:space="preserve">Venustaconcha ellipsiformis </t>
    </r>
    <r>
      <rPr>
        <sz val="11"/>
        <rFont val="Calibri"/>
        <family val="2"/>
      </rPr>
      <t>(Conrad, 1836)</t>
    </r>
  </si>
  <si>
    <t>Bleedingtooth mussel</t>
  </si>
  <si>
    <t>pleasii</t>
  </si>
  <si>
    <r>
      <t xml:space="preserve">Venustaconcha pleasii </t>
    </r>
    <r>
      <rPr>
        <sz val="11"/>
        <rFont val="Calibri"/>
        <family val="2"/>
      </rPr>
      <t>(Marsh, 1891)</t>
    </r>
  </si>
  <si>
    <t>Rayed bean</t>
  </si>
  <si>
    <t>Villosa</t>
  </si>
  <si>
    <t>fabalis</t>
  </si>
  <si>
    <r>
      <t xml:space="preserve">Villosa fabalis </t>
    </r>
    <r>
      <rPr>
        <sz val="11"/>
        <rFont val="Calibri"/>
        <family val="2"/>
      </rPr>
      <t>(Lea, 1831)</t>
    </r>
  </si>
  <si>
    <t>Rainbow</t>
  </si>
  <si>
    <t>iris</t>
  </si>
  <si>
    <r>
      <t>Villosa iris</t>
    </r>
    <r>
      <rPr>
        <sz val="11"/>
        <rFont val="Calibri"/>
        <family val="2"/>
      </rPr>
      <t xml:space="preserve"> (Lea, 1829)</t>
    </r>
  </si>
  <si>
    <t>Little spectaclecase</t>
  </si>
  <si>
    <t>lienosa</t>
  </si>
  <si>
    <r>
      <t xml:space="preserve">Villosa lienosa </t>
    </r>
    <r>
      <rPr>
        <sz val="11"/>
        <rFont val="Calibri"/>
        <family val="2"/>
      </rPr>
      <t>(Conrad, 1834)</t>
    </r>
  </si>
  <si>
    <t xml:space="preserve">Names in Green were Unionids not found in Williams et al 2017.  </t>
  </si>
  <si>
    <t>NEW genus</t>
  </si>
  <si>
    <t>NEW Species</t>
  </si>
  <si>
    <t>New Full Name</t>
  </si>
  <si>
    <t>Actinonaias ligamentina (Lamarck, 1819)</t>
  </si>
  <si>
    <t>no change</t>
  </si>
  <si>
    <t>Alasmidonta marginata Say, 1818</t>
  </si>
  <si>
    <t>Alasmidonta viridis (Rafinesque, 1820)</t>
  </si>
  <si>
    <t>Alasmidonta undulata (Say, 1817)</t>
  </si>
  <si>
    <t>Amblema plicata (Say, 1817)</t>
  </si>
  <si>
    <t xml:space="preserve">Amphinaias </t>
  </si>
  <si>
    <t>Anodonta suborbiculata Say, 1831</t>
  </si>
  <si>
    <t>Utterbackiana suborbiculata (Say, 1831)</t>
  </si>
  <si>
    <t>Anodontoides ferussacianus (Lea, 1834)</t>
  </si>
  <si>
    <t>Arcidens confragosus (Say, 1829</t>
  </si>
  <si>
    <t>Cumberlandia monodonta (Say, 1829)</t>
  </si>
  <si>
    <t xml:space="preserve">Margaritifera </t>
  </si>
  <si>
    <t xml:space="preserve">monodonta </t>
  </si>
  <si>
    <t>Margaritifera monodonta (Say, 1829)</t>
  </si>
  <si>
    <t>reassigned</t>
  </si>
  <si>
    <t>Cyclonaias tuberculata (Rafinesque, 1820)</t>
  </si>
  <si>
    <t>Cyprogenia stegaria (Rafinesque, 1820)</t>
  </si>
  <si>
    <t>Cyprogenia stegaria (Rafinesque, 1820</t>
  </si>
  <si>
    <t>Cyprogenia aberti (Conrad, 1850)</t>
  </si>
  <si>
    <t>Ellipsaria lineolata (Rafinesque, 1820)</t>
  </si>
  <si>
    <t>Elliptio crassidens (Lamarck, 1819)</t>
  </si>
  <si>
    <t>Elliptio dilatata (Rafinesque, 1820)</t>
  </si>
  <si>
    <t xml:space="preserve">Eurynia </t>
  </si>
  <si>
    <t xml:space="preserve">dilatata </t>
  </si>
  <si>
    <t>Eurynia dilatata Rafinesque, 1820</t>
  </si>
  <si>
    <t>Elliptio complanata (Lightfoot, 1786)</t>
  </si>
  <si>
    <t>Epioblasma flexuosa (Rafinesque, 1820)</t>
  </si>
  <si>
    <t>Epioblasma florentina curtisii (Frierson and Utterback, 1916)</t>
  </si>
  <si>
    <t xml:space="preserve">Epioblasma </t>
  </si>
  <si>
    <t xml:space="preserve">curtisii </t>
  </si>
  <si>
    <t>Epioblasma curtisii (Frierson and Utterback, 1916)</t>
  </si>
  <si>
    <t>Epioblasma obliquata obliquata (Rafinesque, 1820)</t>
  </si>
  <si>
    <t>Epioblasma obliquata (Rafinesque, 1820)</t>
  </si>
  <si>
    <t>Epioblasma personata (Say, 1829)</t>
  </si>
  <si>
    <t>Epioblasma propinqua (Lea, 1857)</t>
  </si>
  <si>
    <t>Epioblasma sampsonii (Lea, 1861)</t>
  </si>
  <si>
    <t>Epioblasma torulosa rangiana (Lea, 1838)</t>
  </si>
  <si>
    <t xml:space="preserve">rangiana </t>
  </si>
  <si>
    <t>Epioblasma rangiana (Lea, 1838)</t>
  </si>
  <si>
    <t>Epioblasma torulosa torulosa (Rafinesque, 1820)</t>
  </si>
  <si>
    <t xml:space="preserve">torulosa </t>
  </si>
  <si>
    <t>Epioblasma torulosa (Rafinesque, 1820)</t>
  </si>
  <si>
    <t>Epioblasma triquetra (Rafinesque, 1820)</t>
  </si>
  <si>
    <t>Fusconaia ebena (Lea 1831)</t>
  </si>
  <si>
    <t xml:space="preserve">Reginaia ebenus </t>
  </si>
  <si>
    <t>Reassigned to Reginaia</t>
  </si>
  <si>
    <t>Fusconaia flava (Rafinesque, 1820)</t>
  </si>
  <si>
    <t>Fusconaia ozarkensis (Call, 1887)</t>
  </si>
  <si>
    <t>Fusconaia subrotunda (Lea, 1831)</t>
  </si>
  <si>
    <t>Hemistena lata (Rafinesque, 1820)</t>
  </si>
  <si>
    <t>Lampsilis abrupta (Say, 1831)</t>
  </si>
  <si>
    <t>Lampsilis brittsi (Simpson, 1900)</t>
  </si>
  <si>
    <t>Lampsilis cardium (Rafinesque, 1820)</t>
  </si>
  <si>
    <t>Lampsilis fasciola (Rafinesque, 1820)</t>
  </si>
  <si>
    <t>Lampsilis higginsii (Lea, 1857)</t>
  </si>
  <si>
    <t>Louisiana fatmucket</t>
  </si>
  <si>
    <t>Lampsilis hydiana (Lea, 1838)</t>
  </si>
  <si>
    <t>orbiculata</t>
  </si>
  <si>
    <t xml:space="preserve">Lampsilis orbiculata </t>
  </si>
  <si>
    <t>Lampsilis ovata (Say, 1817)</t>
  </si>
  <si>
    <t>Lampsilis rafinesqueana (Frierson, 1927)</t>
  </si>
  <si>
    <t>Lampsilis reeveiana (Lea, 1852)</t>
  </si>
  <si>
    <t>Lampsilis siliquoidea (Barnes, 1823)</t>
  </si>
  <si>
    <t>Lampsilis teres anadontoides (??)</t>
  </si>
  <si>
    <t>Lampsilis teres (Rafinesque, 1820)</t>
  </si>
  <si>
    <t>Lampsilis teres teres (Rafinesque, 1820)</t>
  </si>
  <si>
    <t>Lampsilis radiata (Gmelin, 1791)</t>
  </si>
  <si>
    <t>Lasmigona complanata (Barnes, 1823)</t>
  </si>
  <si>
    <t>Lasmigona compressa (Lea, 1829)</t>
  </si>
  <si>
    <t>Lasmigona costata (Rafinesque, 1820)</t>
  </si>
  <si>
    <t>Leptodea fragilis (Rafinesque, 1820)</t>
  </si>
  <si>
    <t>Leptodea leptodon (Rafinesque, 1820)</t>
  </si>
  <si>
    <t>Ligumia nasuta (Say, 1817)</t>
  </si>
  <si>
    <t>Ligumia recta (Lamarck, 1819)</t>
  </si>
  <si>
    <t>Ligumia subrostrata (Say, 1831)</t>
  </si>
  <si>
    <t>Megalonaias nervosa (Rafinesque, 1820)</t>
  </si>
  <si>
    <t>Obliquaria reflexa Rafinesque, 1820</t>
  </si>
  <si>
    <t>Obovaria jacksoniana (Frierson, 1912)</t>
  </si>
  <si>
    <t>Obovaria arkansasensis (Lea, 1862)</t>
  </si>
  <si>
    <t>Obovaria olivaria (Rafinesque, 1820)</t>
  </si>
  <si>
    <t>Obovaria retusa (Lamarck, 1819)</t>
  </si>
  <si>
    <t>Obovaria subrotunda (Rafinesque, 1820)</t>
  </si>
  <si>
    <t>Plectomerous</t>
  </si>
  <si>
    <t>Plectomerus dombeyanus (Valenciennes, 1827)</t>
  </si>
  <si>
    <t>Plethobasus cicatricosus (Say, 1829)</t>
  </si>
  <si>
    <t>Plethobasus cooperianus (Lea, 1834)</t>
  </si>
  <si>
    <t>Plethobasus cyphyus (Rafinesque, 1820)</t>
  </si>
  <si>
    <t>Pleurobema clava (Lamarck, 1819)</t>
  </si>
  <si>
    <t>Pleurobema cordatum (Rafinesque, 1820)</t>
  </si>
  <si>
    <t>Pleurobema plenum (Lea, 1840)</t>
  </si>
  <si>
    <t>Pleurobema rubrum (Rafinesque, 1820)</t>
  </si>
  <si>
    <t>Pleurobema sintoxia (Rafinesque, 1820)</t>
  </si>
  <si>
    <t>Potamilus alatus (Say, 1817)</t>
  </si>
  <si>
    <t>Potamilus capax (Green, 1832)</t>
  </si>
  <si>
    <t>Potamilus ohiensis (Rafinesque, 1820)</t>
  </si>
  <si>
    <t>Potamilus purpuratus (Lamarck, 1819)</t>
  </si>
  <si>
    <t>Ptychobranchus fasciolaris (Rafinesque, 1820)</t>
  </si>
  <si>
    <t>Ptychobranchus occidentalis (Conrad, 1836)</t>
  </si>
  <si>
    <t>Pyganodon cataracta (Say, 1817)</t>
  </si>
  <si>
    <t>Pyganodon grandis (Say, 1829)</t>
  </si>
  <si>
    <t>Pyganodon lacustris (Lea, 1857)</t>
  </si>
  <si>
    <t>Quadrula cylindrica cylindrica (Say, 1817)</t>
  </si>
  <si>
    <t>Theliderma cylindrica (Say, 1817)</t>
  </si>
  <si>
    <t>Quadrula fragosa (Conrad, 1835)</t>
  </si>
  <si>
    <t>Quadrula metanevra (Rafinesque, 1820)</t>
  </si>
  <si>
    <t>Theliderma metanevra (Rafinesque, 1820)</t>
  </si>
  <si>
    <t>Quadrula nodulata (Rafinesque, 1820)</t>
  </si>
  <si>
    <t>Cyclonaias nodulata (Rafinesque, 1820)</t>
  </si>
  <si>
    <t>Quadrula pustulosa pustulosa (Lea, 1831)</t>
  </si>
  <si>
    <t>Cyclonaias pustulosa (Lea, 1831)</t>
  </si>
  <si>
    <t>Quadrula quadrula (Rafinesque, 1820)</t>
  </si>
  <si>
    <t>Quadrula nobilis (Conrad, 1854)</t>
  </si>
  <si>
    <t>Salamander mussels</t>
  </si>
  <si>
    <t>Simpsonaias ambigua (Say, 1825)</t>
  </si>
  <si>
    <t>Strophitus undulatus (Say, 1817)</t>
  </si>
  <si>
    <t>Purple liliput</t>
  </si>
  <si>
    <t>Toxolasma lividus (Rafinesque, 1831)</t>
  </si>
  <si>
    <t>Toxolasma lividum Rafinesque, 1831</t>
  </si>
  <si>
    <t>Liliput</t>
  </si>
  <si>
    <t>Toxolasma parvus (Barnes, 1823)</t>
  </si>
  <si>
    <t>Toxolasma parvum (Barnes, 1823)</t>
  </si>
  <si>
    <t>Texas liliput</t>
  </si>
  <si>
    <t>Toxolasma texasiensis (Lea, 1857)</t>
  </si>
  <si>
    <t>Toxolasma texasiense (Lea, 1857)</t>
  </si>
  <si>
    <t>Tritogonia verrucosa (Rafinesque, 1820)</t>
  </si>
  <si>
    <t>Truncilla donaciformis (Lea, 1828)</t>
  </si>
  <si>
    <t>Truncilla truncata Rafinesque, 1820</t>
  </si>
  <si>
    <t>Uniomerus tetralasmus (Say, 1831)</t>
  </si>
  <si>
    <t>Utterbackia imbecillis (Say, 1829)</t>
  </si>
  <si>
    <t>Venustaconcha ellipsiformis (Conrad, 1836)</t>
  </si>
  <si>
    <t>Venustaconcha pleasii (Marsh, 1891)</t>
  </si>
  <si>
    <t>Villosa fabalis (Lea, 1831)</t>
  </si>
  <si>
    <t>Villosa iris (Lea, 1829)</t>
  </si>
  <si>
    <t>Villosa lienosa (Conrad, 1834)</t>
  </si>
  <si>
    <t>State</t>
  </si>
  <si>
    <t>Minnesota_county</t>
  </si>
  <si>
    <t>Minnesota_FIPS</t>
  </si>
  <si>
    <t>Illinois_county</t>
  </si>
  <si>
    <t>Illinois_FIPS</t>
  </si>
  <si>
    <t>Ohio_county</t>
  </si>
  <si>
    <t>Ohio_FIPS</t>
  </si>
  <si>
    <t>Michigan_county</t>
  </si>
  <si>
    <t>Michigan_FIPS</t>
  </si>
  <si>
    <t>Indiana_county</t>
  </si>
  <si>
    <t>Indiana_FIPS</t>
  </si>
  <si>
    <t>Missouri_county</t>
  </si>
  <si>
    <t>Missouri_FIPS</t>
  </si>
  <si>
    <t>Wisconsin_county</t>
  </si>
  <si>
    <t>Wisconsin_FIPS</t>
  </si>
  <si>
    <t>Iowa_FIPS</t>
  </si>
  <si>
    <t>Iowa_county</t>
  </si>
  <si>
    <t>Illinois</t>
  </si>
  <si>
    <t>Aitkin</t>
  </si>
  <si>
    <t>27001</t>
  </si>
  <si>
    <t>Adams</t>
  </si>
  <si>
    <t>17001</t>
  </si>
  <si>
    <t>39001</t>
  </si>
  <si>
    <t>Alcona</t>
  </si>
  <si>
    <t>26001</t>
  </si>
  <si>
    <t>18001</t>
  </si>
  <si>
    <t>Adair</t>
  </si>
  <si>
    <t>29001</t>
  </si>
  <si>
    <t>55001</t>
  </si>
  <si>
    <t>19001</t>
  </si>
  <si>
    <t>Indiana</t>
  </si>
  <si>
    <t>Anoka</t>
  </si>
  <si>
    <t>27003</t>
  </si>
  <si>
    <t>Alexander</t>
  </si>
  <si>
    <t>17003</t>
  </si>
  <si>
    <t>Allen</t>
  </si>
  <si>
    <t>39003</t>
  </si>
  <si>
    <t>Alger</t>
  </si>
  <si>
    <t>26003</t>
  </si>
  <si>
    <t>18003</t>
  </si>
  <si>
    <t>Andrew</t>
  </si>
  <si>
    <t>29003</t>
  </si>
  <si>
    <t>Ashland</t>
  </si>
  <si>
    <t>55003</t>
  </si>
  <si>
    <t>19003</t>
  </si>
  <si>
    <t>Iowa</t>
  </si>
  <si>
    <t>Becker</t>
  </si>
  <si>
    <t>27005</t>
  </si>
  <si>
    <t>Bond</t>
  </si>
  <si>
    <t>17005</t>
  </si>
  <si>
    <t>39005</t>
  </si>
  <si>
    <t>Allegan</t>
  </si>
  <si>
    <t>26005</t>
  </si>
  <si>
    <t>Bartholomew</t>
  </si>
  <si>
    <t>18005</t>
  </si>
  <si>
    <t>Atchison</t>
  </si>
  <si>
    <t>29005</t>
  </si>
  <si>
    <t>Barron</t>
  </si>
  <si>
    <t>55005</t>
  </si>
  <si>
    <t>Allamakee</t>
  </si>
  <si>
    <t>19005</t>
  </si>
  <si>
    <t>Michigan</t>
  </si>
  <si>
    <t>Beltrami</t>
  </si>
  <si>
    <t>27007</t>
  </si>
  <si>
    <t>Boone</t>
  </si>
  <si>
    <t>17007</t>
  </si>
  <si>
    <t>Ashtabula</t>
  </si>
  <si>
    <t>39007</t>
  </si>
  <si>
    <t>Alpena</t>
  </si>
  <si>
    <t>26007</t>
  </si>
  <si>
    <t>Benton</t>
  </si>
  <si>
    <t>18007</t>
  </si>
  <si>
    <t>Audrain</t>
  </si>
  <si>
    <t>29007</t>
  </si>
  <si>
    <t>Bayfield</t>
  </si>
  <si>
    <t>55007</t>
  </si>
  <si>
    <t>Appanoose</t>
  </si>
  <si>
    <t>19007</t>
  </si>
  <si>
    <t>Minnesota</t>
  </si>
  <si>
    <t>27009</t>
  </si>
  <si>
    <t>Brown</t>
  </si>
  <si>
    <t>17009</t>
  </si>
  <si>
    <t>Athens</t>
  </si>
  <si>
    <t>39009</t>
  </si>
  <si>
    <t>Antrim</t>
  </si>
  <si>
    <t>26009</t>
  </si>
  <si>
    <t>Blackford</t>
  </si>
  <si>
    <t>18009</t>
  </si>
  <si>
    <t>Barry</t>
  </si>
  <si>
    <t>29009</t>
  </si>
  <si>
    <t>55009</t>
  </si>
  <si>
    <t>Audubon</t>
  </si>
  <si>
    <t>19009</t>
  </si>
  <si>
    <t>Missouri</t>
  </si>
  <si>
    <t>Big Stone</t>
  </si>
  <si>
    <t>27011</t>
  </si>
  <si>
    <t>Bureau</t>
  </si>
  <si>
    <t>17011</t>
  </si>
  <si>
    <t>Auglaize</t>
  </si>
  <si>
    <t>39011</t>
  </si>
  <si>
    <t>Arenac</t>
  </si>
  <si>
    <t>26011</t>
  </si>
  <si>
    <t>18011</t>
  </si>
  <si>
    <t>Barton</t>
  </si>
  <si>
    <t>29011</t>
  </si>
  <si>
    <t>Buffalo</t>
  </si>
  <si>
    <t>55011</t>
  </si>
  <si>
    <t>19011</t>
  </si>
  <si>
    <t>Ohio</t>
  </si>
  <si>
    <t>Blue Earth</t>
  </si>
  <si>
    <t>27013</t>
  </si>
  <si>
    <t>Calhoun</t>
  </si>
  <si>
    <t>17013</t>
  </si>
  <si>
    <t>Belmont</t>
  </si>
  <si>
    <t>39013</t>
  </si>
  <si>
    <t>Baraga</t>
  </si>
  <si>
    <t>26013</t>
  </si>
  <si>
    <t>18013</t>
  </si>
  <si>
    <t>Bates</t>
  </si>
  <si>
    <t>29013</t>
  </si>
  <si>
    <t>Burnett</t>
  </si>
  <si>
    <t>55013</t>
  </si>
  <si>
    <t>Black Hawk</t>
  </si>
  <si>
    <t>19013</t>
  </si>
  <si>
    <t>Wisconsin</t>
  </si>
  <si>
    <t>27015</t>
  </si>
  <si>
    <t>Carroll</t>
  </si>
  <si>
    <t>17015</t>
  </si>
  <si>
    <t>39015</t>
  </si>
  <si>
    <t>26015</t>
  </si>
  <si>
    <t>18015</t>
  </si>
  <si>
    <t>29015</t>
  </si>
  <si>
    <t>Calumet</t>
  </si>
  <si>
    <t>55015</t>
  </si>
  <si>
    <t>19015</t>
  </si>
  <si>
    <t>Carlton</t>
  </si>
  <si>
    <t>27017</t>
  </si>
  <si>
    <t>Cass</t>
  </si>
  <si>
    <t>17017</t>
  </si>
  <si>
    <t>Butler</t>
  </si>
  <si>
    <t>39017</t>
  </si>
  <si>
    <t>Bay</t>
  </si>
  <si>
    <t>26017</t>
  </si>
  <si>
    <t>18017</t>
  </si>
  <si>
    <t>Bollinger</t>
  </si>
  <si>
    <t>29017</t>
  </si>
  <si>
    <t>Chippewa</t>
  </si>
  <si>
    <t>55017</t>
  </si>
  <si>
    <t>Bremer</t>
  </si>
  <si>
    <t>19017</t>
  </si>
  <si>
    <t>State_short</t>
  </si>
  <si>
    <t>Carver</t>
  </si>
  <si>
    <t>27019</t>
  </si>
  <si>
    <t>Champaign</t>
  </si>
  <si>
    <t>17019</t>
  </si>
  <si>
    <t>39019</t>
  </si>
  <si>
    <t>Benzie</t>
  </si>
  <si>
    <t>26019</t>
  </si>
  <si>
    <t>Clark</t>
  </si>
  <si>
    <t>18019</t>
  </si>
  <si>
    <t>29019</t>
  </si>
  <si>
    <t>55019</t>
  </si>
  <si>
    <t>Buchanan</t>
  </si>
  <si>
    <t>19019</t>
  </si>
  <si>
    <t>IL</t>
  </si>
  <si>
    <t>27021</t>
  </si>
  <si>
    <t>Christian</t>
  </si>
  <si>
    <t>17021</t>
  </si>
  <si>
    <t>39021</t>
  </si>
  <si>
    <t>Berrien</t>
  </si>
  <si>
    <t>26021</t>
  </si>
  <si>
    <t>18021</t>
  </si>
  <si>
    <t>29021</t>
  </si>
  <si>
    <t>Columbia</t>
  </si>
  <si>
    <t>55021</t>
  </si>
  <si>
    <t>Buena Vista</t>
  </si>
  <si>
    <t>19021</t>
  </si>
  <si>
    <t>IN</t>
  </si>
  <si>
    <t>27023</t>
  </si>
  <si>
    <t>17023</t>
  </si>
  <si>
    <t>39023</t>
  </si>
  <si>
    <t>Branch</t>
  </si>
  <si>
    <t>26023</t>
  </si>
  <si>
    <t>Clinton</t>
  </si>
  <si>
    <t>18023</t>
  </si>
  <si>
    <t>29023</t>
  </si>
  <si>
    <t>Crawford</t>
  </si>
  <si>
    <t>55023</t>
  </si>
  <si>
    <t>19023</t>
  </si>
  <si>
    <t>IA</t>
  </si>
  <si>
    <t>Chisago</t>
  </si>
  <si>
    <t>27025</t>
  </si>
  <si>
    <t>17025</t>
  </si>
  <si>
    <t>Clermont</t>
  </si>
  <si>
    <t>39025</t>
  </si>
  <si>
    <t>26025</t>
  </si>
  <si>
    <t>18025</t>
  </si>
  <si>
    <t>Caldwell</t>
  </si>
  <si>
    <t>29025</t>
  </si>
  <si>
    <t>Dane</t>
  </si>
  <si>
    <t>55025</t>
  </si>
  <si>
    <t>19025</t>
  </si>
  <si>
    <t>MI</t>
  </si>
  <si>
    <t>27027</t>
  </si>
  <si>
    <t>17027</t>
  </si>
  <si>
    <t>39027</t>
  </si>
  <si>
    <t>26027</t>
  </si>
  <si>
    <t>Daviess</t>
  </si>
  <si>
    <t>18027</t>
  </si>
  <si>
    <t>Callaway</t>
  </si>
  <si>
    <t>29027</t>
  </si>
  <si>
    <t>Dodge</t>
  </si>
  <si>
    <t>55027</t>
  </si>
  <si>
    <t>19027</t>
  </si>
  <si>
    <t>MN</t>
  </si>
  <si>
    <t>Clearwater</t>
  </si>
  <si>
    <t>27029</t>
  </si>
  <si>
    <t>Coles</t>
  </si>
  <si>
    <t>17029</t>
  </si>
  <si>
    <t>Columbiana</t>
  </si>
  <si>
    <t>39029</t>
  </si>
  <si>
    <t>Charlevoix</t>
  </si>
  <si>
    <t>26029</t>
  </si>
  <si>
    <t>Dearborn</t>
  </si>
  <si>
    <t>18029</t>
  </si>
  <si>
    <t>Camden</t>
  </si>
  <si>
    <t>29029</t>
  </si>
  <si>
    <t>Door</t>
  </si>
  <si>
    <t>55029</t>
  </si>
  <si>
    <t>19029</t>
  </si>
  <si>
    <t>MO</t>
  </si>
  <si>
    <t>Cook</t>
  </si>
  <si>
    <t>27031</t>
  </si>
  <si>
    <t>17031</t>
  </si>
  <si>
    <t>Coshocton</t>
  </si>
  <si>
    <t>39031</t>
  </si>
  <si>
    <t>Cheboygan</t>
  </si>
  <si>
    <t>26031</t>
  </si>
  <si>
    <t>Decatur</t>
  </si>
  <si>
    <t>18031</t>
  </si>
  <si>
    <t>Cape Girardeau</t>
  </si>
  <si>
    <t>29031</t>
  </si>
  <si>
    <t>Douglas</t>
  </si>
  <si>
    <t>55031</t>
  </si>
  <si>
    <t>Cedar</t>
  </si>
  <si>
    <t>19031</t>
  </si>
  <si>
    <t>OH</t>
  </si>
  <si>
    <t>Cottonwood</t>
  </si>
  <si>
    <t>27033</t>
  </si>
  <si>
    <t>17033</t>
  </si>
  <si>
    <t>39033</t>
  </si>
  <si>
    <t>26033</t>
  </si>
  <si>
    <t>DeKalb</t>
  </si>
  <si>
    <t>18033</t>
  </si>
  <si>
    <t>29033</t>
  </si>
  <si>
    <t>Dunn</t>
  </si>
  <si>
    <t>55033</t>
  </si>
  <si>
    <t>Cerro Gordo</t>
  </si>
  <si>
    <t>19033</t>
  </si>
  <si>
    <t>WI</t>
  </si>
  <si>
    <t>Crow Wing</t>
  </si>
  <si>
    <t>27035</t>
  </si>
  <si>
    <t>Cumberland</t>
  </si>
  <si>
    <t>17035</t>
  </si>
  <si>
    <t>Cuyahoga</t>
  </si>
  <si>
    <t>39035</t>
  </si>
  <si>
    <t>Clare</t>
  </si>
  <si>
    <t>26035</t>
  </si>
  <si>
    <t>Delaware</t>
  </si>
  <si>
    <t>18035</t>
  </si>
  <si>
    <t>Carter</t>
  </si>
  <si>
    <t>29035</t>
  </si>
  <si>
    <t>Eau Claire</t>
  </si>
  <si>
    <t>55035</t>
  </si>
  <si>
    <t>Cherokee</t>
  </si>
  <si>
    <t>19035</t>
  </si>
  <si>
    <t>Dakota</t>
  </si>
  <si>
    <t>27037</t>
  </si>
  <si>
    <t>17037</t>
  </si>
  <si>
    <t>Darke</t>
  </si>
  <si>
    <t>39037</t>
  </si>
  <si>
    <t>26037</t>
  </si>
  <si>
    <t>Dubois</t>
  </si>
  <si>
    <t>18037</t>
  </si>
  <si>
    <t>29037</t>
  </si>
  <si>
    <t>Florence</t>
  </si>
  <si>
    <t>55037</t>
  </si>
  <si>
    <t>Chickasaw</t>
  </si>
  <si>
    <t>19037</t>
  </si>
  <si>
    <t>27039</t>
  </si>
  <si>
    <t>De Witt</t>
  </si>
  <si>
    <t>17039</t>
  </si>
  <si>
    <t>Defiance</t>
  </si>
  <si>
    <t>39039</t>
  </si>
  <si>
    <t>26039</t>
  </si>
  <si>
    <t>Elkhart</t>
  </si>
  <si>
    <t>18039</t>
  </si>
  <si>
    <t>29039</t>
  </si>
  <si>
    <t>Fond du Lac</t>
  </si>
  <si>
    <t>55039</t>
  </si>
  <si>
    <t>Clarke</t>
  </si>
  <si>
    <t>19039</t>
  </si>
  <si>
    <t>27041</t>
  </si>
  <si>
    <t>17041</t>
  </si>
  <si>
    <t>39041</t>
  </si>
  <si>
    <t>Delta</t>
  </si>
  <si>
    <t>26041</t>
  </si>
  <si>
    <t>Fayette</t>
  </si>
  <si>
    <t>18041</t>
  </si>
  <si>
    <t>Chariton</t>
  </si>
  <si>
    <t>29041</t>
  </si>
  <si>
    <t>Forest</t>
  </si>
  <si>
    <t>55041</t>
  </si>
  <si>
    <t>19041</t>
  </si>
  <si>
    <t>Faribault</t>
  </si>
  <si>
    <t>27043</t>
  </si>
  <si>
    <t>DuPage</t>
  </si>
  <si>
    <t>17043</t>
  </si>
  <si>
    <t>Erie</t>
  </si>
  <si>
    <t>39043</t>
  </si>
  <si>
    <t>Dickinson</t>
  </si>
  <si>
    <t>26043</t>
  </si>
  <si>
    <t>Floyd</t>
  </si>
  <si>
    <t>18043</t>
  </si>
  <si>
    <t>29043</t>
  </si>
  <si>
    <t>Grant</t>
  </si>
  <si>
    <t>55043</t>
  </si>
  <si>
    <t>Clayton</t>
  </si>
  <si>
    <t>19043</t>
  </si>
  <si>
    <t>Fillmore</t>
  </si>
  <si>
    <t>27045</t>
  </si>
  <si>
    <t>Edgar</t>
  </si>
  <si>
    <t>17045</t>
  </si>
  <si>
    <t>Fairfield</t>
  </si>
  <si>
    <t>39045</t>
  </si>
  <si>
    <t>Eaton</t>
  </si>
  <si>
    <t>26045</t>
  </si>
  <si>
    <t>Fountain</t>
  </si>
  <si>
    <t>18045</t>
  </si>
  <si>
    <t>29045</t>
  </si>
  <si>
    <t>Green</t>
  </si>
  <si>
    <t>55045</t>
  </si>
  <si>
    <t>19045</t>
  </si>
  <si>
    <t>Freeborn</t>
  </si>
  <si>
    <t>27047</t>
  </si>
  <si>
    <t>Edwards</t>
  </si>
  <si>
    <t>17047</t>
  </si>
  <si>
    <t>39047</t>
  </si>
  <si>
    <t>Emmet</t>
  </si>
  <si>
    <t>26047</t>
  </si>
  <si>
    <t>Franklin</t>
  </si>
  <si>
    <t>18047</t>
  </si>
  <si>
    <t>29047</t>
  </si>
  <si>
    <t>Green Lake</t>
  </si>
  <si>
    <t>55047</t>
  </si>
  <si>
    <t>19047</t>
  </si>
  <si>
    <t>Goodhue</t>
  </si>
  <si>
    <t>27049</t>
  </si>
  <si>
    <t>Effingham</t>
  </si>
  <si>
    <t>17049</t>
  </si>
  <si>
    <t>39049</t>
  </si>
  <si>
    <t>Genesee</t>
  </si>
  <si>
    <t>26049</t>
  </si>
  <si>
    <t>Fulton</t>
  </si>
  <si>
    <t>18049</t>
  </si>
  <si>
    <t>29049</t>
  </si>
  <si>
    <t>55049</t>
  </si>
  <si>
    <t>Dallas</t>
  </si>
  <si>
    <t>19049</t>
  </si>
  <si>
    <t>27051</t>
  </si>
  <si>
    <t>17051</t>
  </si>
  <si>
    <t>39051</t>
  </si>
  <si>
    <t>Gladwin</t>
  </si>
  <si>
    <t>26051</t>
  </si>
  <si>
    <t>Gibson</t>
  </si>
  <si>
    <t>18051</t>
  </si>
  <si>
    <t>Cole</t>
  </si>
  <si>
    <t>29051</t>
  </si>
  <si>
    <t>Iron</t>
  </si>
  <si>
    <t>55051</t>
  </si>
  <si>
    <t>Davis</t>
  </si>
  <si>
    <t>19051</t>
  </si>
  <si>
    <t>Hennepin</t>
  </si>
  <si>
    <t>27053</t>
  </si>
  <si>
    <t>Ford</t>
  </si>
  <si>
    <t>17053</t>
  </si>
  <si>
    <t>Gallia</t>
  </si>
  <si>
    <t>39053</t>
  </si>
  <si>
    <t>Gogebic</t>
  </si>
  <si>
    <t>26053</t>
  </si>
  <si>
    <t>18053</t>
  </si>
  <si>
    <t>Cooper</t>
  </si>
  <si>
    <t>29053</t>
  </si>
  <si>
    <t>Jackson</t>
  </si>
  <si>
    <t>55053</t>
  </si>
  <si>
    <t>19053</t>
  </si>
  <si>
    <t>Houston</t>
  </si>
  <si>
    <t>27055</t>
  </si>
  <si>
    <t>17055</t>
  </si>
  <si>
    <t>Geauga</t>
  </si>
  <si>
    <t>39055</t>
  </si>
  <si>
    <t>Grand Traverse</t>
  </si>
  <si>
    <t>26055</t>
  </si>
  <si>
    <t>Greene</t>
  </si>
  <si>
    <t>18055</t>
  </si>
  <si>
    <t>29055</t>
  </si>
  <si>
    <t>Jefferson</t>
  </si>
  <si>
    <t>55055</t>
  </si>
  <si>
    <t>19055</t>
  </si>
  <si>
    <t>Hubbard</t>
  </si>
  <si>
    <t>27057</t>
  </si>
  <si>
    <t>17057</t>
  </si>
  <si>
    <t>39057</t>
  </si>
  <si>
    <t>Gratiot</t>
  </si>
  <si>
    <t>26057</t>
  </si>
  <si>
    <t>Hamilton</t>
  </si>
  <si>
    <t>18057</t>
  </si>
  <si>
    <t>Dade</t>
  </si>
  <si>
    <t>29057</t>
  </si>
  <si>
    <t>Juneau</t>
  </si>
  <si>
    <t>55057</t>
  </si>
  <si>
    <t>Des Moines</t>
  </si>
  <si>
    <t>19057</t>
  </si>
  <si>
    <t>Isanti</t>
  </si>
  <si>
    <t>27059</t>
  </si>
  <si>
    <t>Gallatin</t>
  </si>
  <si>
    <t>17059</t>
  </si>
  <si>
    <t>Guernsey</t>
  </si>
  <si>
    <t>39059</t>
  </si>
  <si>
    <t>Hillsdale</t>
  </si>
  <si>
    <t>26059</t>
  </si>
  <si>
    <t>Hancock</t>
  </si>
  <si>
    <t>18059</t>
  </si>
  <si>
    <t>29059</t>
  </si>
  <si>
    <t>Kenosha</t>
  </si>
  <si>
    <t>55059</t>
  </si>
  <si>
    <t>19059</t>
  </si>
  <si>
    <t>Itasca</t>
  </si>
  <si>
    <t>27061</t>
  </si>
  <si>
    <t>17061</t>
  </si>
  <si>
    <t>39061</t>
  </si>
  <si>
    <t>Houghton</t>
  </si>
  <si>
    <t>26061</t>
  </si>
  <si>
    <t>Harrison</t>
  </si>
  <si>
    <t>18061</t>
  </si>
  <si>
    <t>29061</t>
  </si>
  <si>
    <t>Kewaunee</t>
  </si>
  <si>
    <t>55061</t>
  </si>
  <si>
    <t>Dubuque</t>
  </si>
  <si>
    <t>19061</t>
  </si>
  <si>
    <t>27063</t>
  </si>
  <si>
    <t>Grundy</t>
  </si>
  <si>
    <t>17063</t>
  </si>
  <si>
    <t>39063</t>
  </si>
  <si>
    <t>Huron</t>
  </si>
  <si>
    <t>26063</t>
  </si>
  <si>
    <t>Hendricks</t>
  </si>
  <si>
    <t>18063</t>
  </si>
  <si>
    <t>29063</t>
  </si>
  <si>
    <t>La Crosse</t>
  </si>
  <si>
    <t>55063</t>
  </si>
  <si>
    <t>19063</t>
  </si>
  <si>
    <t>Kanabec</t>
  </si>
  <si>
    <t>27065</t>
  </si>
  <si>
    <t>17065</t>
  </si>
  <si>
    <t>Hardin</t>
  </si>
  <si>
    <t>39065</t>
  </si>
  <si>
    <t>Ingham</t>
  </si>
  <si>
    <t>26065</t>
  </si>
  <si>
    <t>Henry</t>
  </si>
  <si>
    <t>18065</t>
  </si>
  <si>
    <t>Dent</t>
  </si>
  <si>
    <t>29065</t>
  </si>
  <si>
    <t>Lafayette</t>
  </si>
  <si>
    <t>55065</t>
  </si>
  <si>
    <t>19065</t>
  </si>
  <si>
    <t>Kandiyohi</t>
  </si>
  <si>
    <t>27067</t>
  </si>
  <si>
    <t>17067</t>
  </si>
  <si>
    <t>39067</t>
  </si>
  <si>
    <t>Ionia</t>
  </si>
  <si>
    <t>26067</t>
  </si>
  <si>
    <t>Howard</t>
  </si>
  <si>
    <t>18067</t>
  </si>
  <si>
    <t>29067</t>
  </si>
  <si>
    <t>Langlade</t>
  </si>
  <si>
    <t>55067</t>
  </si>
  <si>
    <t>19067</t>
  </si>
  <si>
    <t>Kittson</t>
  </si>
  <si>
    <t>27069</t>
  </si>
  <si>
    <t>17069</t>
  </si>
  <si>
    <t>39069</t>
  </si>
  <si>
    <t>Iosco</t>
  </si>
  <si>
    <t>26069</t>
  </si>
  <si>
    <t>Huntington</t>
  </si>
  <si>
    <t>18069</t>
  </si>
  <si>
    <t>Dunklin</t>
  </si>
  <si>
    <t>29069</t>
  </si>
  <si>
    <t>Lincoln</t>
  </si>
  <si>
    <t>55069</t>
  </si>
  <si>
    <t>19069</t>
  </si>
  <si>
    <t>Koochiching</t>
  </si>
  <si>
    <t>27071</t>
  </si>
  <si>
    <t>Henderson</t>
  </si>
  <si>
    <t>17071</t>
  </si>
  <si>
    <t>Highland</t>
  </si>
  <si>
    <t>39071</t>
  </si>
  <si>
    <t>26071</t>
  </si>
  <si>
    <t>18071</t>
  </si>
  <si>
    <t>29071</t>
  </si>
  <si>
    <t>Manitowoc</t>
  </si>
  <si>
    <t>55071</t>
  </si>
  <si>
    <t>Fremont</t>
  </si>
  <si>
    <t>19071</t>
  </si>
  <si>
    <t>Lac qui Parle</t>
  </si>
  <si>
    <t>27073</t>
  </si>
  <si>
    <t>17073</t>
  </si>
  <si>
    <t>Hocking</t>
  </si>
  <si>
    <t>39073</t>
  </si>
  <si>
    <t>Isabella</t>
  </si>
  <si>
    <t>26073</t>
  </si>
  <si>
    <t>Jasper</t>
  </si>
  <si>
    <t>18073</t>
  </si>
  <si>
    <t>Gasconade</t>
  </si>
  <si>
    <t>29073</t>
  </si>
  <si>
    <t>Marathon</t>
  </si>
  <si>
    <t>55073</t>
  </si>
  <si>
    <t>19073</t>
  </si>
  <si>
    <t>Lake</t>
  </si>
  <si>
    <t>27075</t>
  </si>
  <si>
    <t>Iroquois</t>
  </si>
  <si>
    <t>17075</t>
  </si>
  <si>
    <t>Holmes</t>
  </si>
  <si>
    <t>39075</t>
  </si>
  <si>
    <t>26075</t>
  </si>
  <si>
    <t>Jay</t>
  </si>
  <si>
    <t>18075</t>
  </si>
  <si>
    <t>Gentry</t>
  </si>
  <si>
    <t>29075</t>
  </si>
  <si>
    <t>Marinette</t>
  </si>
  <si>
    <t>55075</t>
  </si>
  <si>
    <t>19075</t>
  </si>
  <si>
    <t>Lake of the Woods</t>
  </si>
  <si>
    <t>27077</t>
  </si>
  <si>
    <t>17077</t>
  </si>
  <si>
    <t>39077</t>
  </si>
  <si>
    <t>Kalamazoo</t>
  </si>
  <si>
    <t>26077</t>
  </si>
  <si>
    <t>18077</t>
  </si>
  <si>
    <t>29077</t>
  </si>
  <si>
    <t>Marquette</t>
  </si>
  <si>
    <t>55077</t>
  </si>
  <si>
    <t>Guthrie</t>
  </si>
  <si>
    <t>19077</t>
  </si>
  <si>
    <t>Le Sueur</t>
  </si>
  <si>
    <t>27079</t>
  </si>
  <si>
    <t>17079</t>
  </si>
  <si>
    <t>39079</t>
  </si>
  <si>
    <t>Kalkaska</t>
  </si>
  <si>
    <t>26079</t>
  </si>
  <si>
    <t>Jennings</t>
  </si>
  <si>
    <t>18079</t>
  </si>
  <si>
    <t>29079</t>
  </si>
  <si>
    <t>Menominee</t>
  </si>
  <si>
    <t>55078</t>
  </si>
  <si>
    <t>19079</t>
  </si>
  <si>
    <t>27081</t>
  </si>
  <si>
    <t>17081</t>
  </si>
  <si>
    <t>39081</t>
  </si>
  <si>
    <t>Kent</t>
  </si>
  <si>
    <t>26081</t>
  </si>
  <si>
    <t>Johnson</t>
  </si>
  <si>
    <t>18081</t>
  </si>
  <si>
    <t>29081</t>
  </si>
  <si>
    <t>Milwaukee</t>
  </si>
  <si>
    <t>55079</t>
  </si>
  <si>
    <t>19081</t>
  </si>
  <si>
    <t>Lyon</t>
  </si>
  <si>
    <t>27083</t>
  </si>
  <si>
    <t>Jersey</t>
  </si>
  <si>
    <t>17083</t>
  </si>
  <si>
    <t>Knox</t>
  </si>
  <si>
    <t>39083</t>
  </si>
  <si>
    <t>Keweenaw</t>
  </si>
  <si>
    <t>26083</t>
  </si>
  <si>
    <t>18083</t>
  </si>
  <si>
    <t>29083</t>
  </si>
  <si>
    <t>Monroe</t>
  </si>
  <si>
    <t>55081</t>
  </si>
  <si>
    <t>19083</t>
  </si>
  <si>
    <t>McLeod</t>
  </si>
  <si>
    <t>27085</t>
  </si>
  <si>
    <t>Jo Daviess</t>
  </si>
  <si>
    <t>17085</t>
  </si>
  <si>
    <t>39085</t>
  </si>
  <si>
    <t>26085</t>
  </si>
  <si>
    <t>Kosciusko</t>
  </si>
  <si>
    <t>18085</t>
  </si>
  <si>
    <t>Hickory</t>
  </si>
  <si>
    <t>29085</t>
  </si>
  <si>
    <t>Oconto</t>
  </si>
  <si>
    <t>55083</t>
  </si>
  <si>
    <t>19085</t>
  </si>
  <si>
    <t>Mahnomen</t>
  </si>
  <si>
    <t>27087</t>
  </si>
  <si>
    <t>17087</t>
  </si>
  <si>
    <t>Lawrence</t>
  </si>
  <si>
    <t>39087</t>
  </si>
  <si>
    <t>Lapeer</t>
  </si>
  <si>
    <t>26087</t>
  </si>
  <si>
    <t>LaGrange</t>
  </si>
  <si>
    <t>18087</t>
  </si>
  <si>
    <t>Holt</t>
  </si>
  <si>
    <t>29087</t>
  </si>
  <si>
    <t>Oneida</t>
  </si>
  <si>
    <t>55085</t>
  </si>
  <si>
    <t>19087</t>
  </si>
  <si>
    <t>Marshall</t>
  </si>
  <si>
    <t>27089</t>
  </si>
  <si>
    <t>Kane</t>
  </si>
  <si>
    <t>17089</t>
  </si>
  <si>
    <t>Licking</t>
  </si>
  <si>
    <t>39089</t>
  </si>
  <si>
    <t>Leelanau</t>
  </si>
  <si>
    <t>26089</t>
  </si>
  <si>
    <t>18089</t>
  </si>
  <si>
    <t>29089</t>
  </si>
  <si>
    <t>Outagamie</t>
  </si>
  <si>
    <t>55087</t>
  </si>
  <si>
    <t>19089</t>
  </si>
  <si>
    <t>Martin</t>
  </si>
  <si>
    <t>27091</t>
  </si>
  <si>
    <t>Kankakee</t>
  </si>
  <si>
    <t>17091</t>
  </si>
  <si>
    <t>Logan</t>
  </si>
  <si>
    <t>39091</t>
  </si>
  <si>
    <t>Lenawee</t>
  </si>
  <si>
    <t>26091</t>
  </si>
  <si>
    <t>LaPorte</t>
  </si>
  <si>
    <t>18091</t>
  </si>
  <si>
    <t>Howell</t>
  </si>
  <si>
    <t>29091</t>
  </si>
  <si>
    <t>Ozaukee</t>
  </si>
  <si>
    <t>55089</t>
  </si>
  <si>
    <t>Humboldt</t>
  </si>
  <si>
    <t>19091</t>
  </si>
  <si>
    <t>Meeker</t>
  </si>
  <si>
    <t>27093</t>
  </si>
  <si>
    <t>Kendall</t>
  </si>
  <si>
    <t>17093</t>
  </si>
  <si>
    <t>Lorain</t>
  </si>
  <si>
    <t>39093</t>
  </si>
  <si>
    <t>Livingston</t>
  </si>
  <si>
    <t>26093</t>
  </si>
  <si>
    <t>18093</t>
  </si>
  <si>
    <t>29093</t>
  </si>
  <si>
    <t>Pepin</t>
  </si>
  <si>
    <t>55091</t>
  </si>
  <si>
    <t>Ida</t>
  </si>
  <si>
    <t>19093</t>
  </si>
  <si>
    <t>Mille Lacs</t>
  </si>
  <si>
    <t>27095</t>
  </si>
  <si>
    <t>17095</t>
  </si>
  <si>
    <t>Lucas</t>
  </si>
  <si>
    <t>39095</t>
  </si>
  <si>
    <t>Luce</t>
  </si>
  <si>
    <t>26095</t>
  </si>
  <si>
    <t>Madison</t>
  </si>
  <si>
    <t>18095</t>
  </si>
  <si>
    <t>29095</t>
  </si>
  <si>
    <t>Pierce</t>
  </si>
  <si>
    <t>55093</t>
  </si>
  <si>
    <t>19095</t>
  </si>
  <si>
    <t>Morrison</t>
  </si>
  <si>
    <t>27097</t>
  </si>
  <si>
    <t>17097</t>
  </si>
  <si>
    <t>39097</t>
  </si>
  <si>
    <t>Mackinac</t>
  </si>
  <si>
    <t>26097</t>
  </si>
  <si>
    <t>Marion</t>
  </si>
  <si>
    <t>18097</t>
  </si>
  <si>
    <t>29097</t>
  </si>
  <si>
    <t>Polk</t>
  </si>
  <si>
    <t>55095</t>
  </si>
  <si>
    <t>19097</t>
  </si>
  <si>
    <t>Mower</t>
  </si>
  <si>
    <t>27099</t>
  </si>
  <si>
    <t>LaSalle</t>
  </si>
  <si>
    <t>17099</t>
  </si>
  <si>
    <t>Mahoning</t>
  </si>
  <si>
    <t>39099</t>
  </si>
  <si>
    <t>Macomb</t>
  </si>
  <si>
    <t>26099</t>
  </si>
  <si>
    <t>18099</t>
  </si>
  <si>
    <t>29099</t>
  </si>
  <si>
    <t>Portage</t>
  </si>
  <si>
    <t>55097</t>
  </si>
  <si>
    <t>19099</t>
  </si>
  <si>
    <t>Murray</t>
  </si>
  <si>
    <t>27101</t>
  </si>
  <si>
    <t>17101</t>
  </si>
  <si>
    <t>39101</t>
  </si>
  <si>
    <t>Manistee</t>
  </si>
  <si>
    <t>26101</t>
  </si>
  <si>
    <t>18101</t>
  </si>
  <si>
    <t>29101</t>
  </si>
  <si>
    <t>Price</t>
  </si>
  <si>
    <t>55099</t>
  </si>
  <si>
    <t>19101</t>
  </si>
  <si>
    <t>Nicollet</t>
  </si>
  <si>
    <t>27103</t>
  </si>
  <si>
    <t>Lee</t>
  </si>
  <si>
    <t>17103</t>
  </si>
  <si>
    <t>Medina</t>
  </si>
  <si>
    <t>39103</t>
  </si>
  <si>
    <t>26103</t>
  </si>
  <si>
    <t>Miami</t>
  </si>
  <si>
    <t>18103</t>
  </si>
  <si>
    <t>29103</t>
  </si>
  <si>
    <t>Racine</t>
  </si>
  <si>
    <t>55101</t>
  </si>
  <si>
    <t>19103</t>
  </si>
  <si>
    <t>Nobles</t>
  </si>
  <si>
    <t>27105</t>
  </si>
  <si>
    <t>17105</t>
  </si>
  <si>
    <t>Meigs</t>
  </si>
  <si>
    <t>39105</t>
  </si>
  <si>
    <t>Mason</t>
  </si>
  <si>
    <t>26105</t>
  </si>
  <si>
    <t>18105</t>
  </si>
  <si>
    <t>Laclede</t>
  </si>
  <si>
    <t>29105</t>
  </si>
  <si>
    <t>Richland</t>
  </si>
  <si>
    <t>55103</t>
  </si>
  <si>
    <t>Jones</t>
  </si>
  <si>
    <t>19105</t>
  </si>
  <si>
    <t>Norman</t>
  </si>
  <si>
    <t>27107</t>
  </si>
  <si>
    <t>17107</t>
  </si>
  <si>
    <t>Mercer</t>
  </si>
  <si>
    <t>39107</t>
  </si>
  <si>
    <t>Mecosta</t>
  </si>
  <si>
    <t>26107</t>
  </si>
  <si>
    <t>Montgomery</t>
  </si>
  <si>
    <t>18107</t>
  </si>
  <si>
    <t>29107</t>
  </si>
  <si>
    <t>Rock</t>
  </si>
  <si>
    <t>55105</t>
  </si>
  <si>
    <t>Keokuk</t>
  </si>
  <si>
    <t>19107</t>
  </si>
  <si>
    <t>Olmsted</t>
  </si>
  <si>
    <t>27109</t>
  </si>
  <si>
    <t>McDonough</t>
  </si>
  <si>
    <t>17109</t>
  </si>
  <si>
    <t>39109</t>
  </si>
  <si>
    <t>26109</t>
  </si>
  <si>
    <t>Morgan</t>
  </si>
  <si>
    <t>18109</t>
  </si>
  <si>
    <t>29109</t>
  </si>
  <si>
    <t>Rusk</t>
  </si>
  <si>
    <t>55107</t>
  </si>
  <si>
    <t>Kossuth</t>
  </si>
  <si>
    <t>19109</t>
  </si>
  <si>
    <t>Otter Tail</t>
  </si>
  <si>
    <t>27111</t>
  </si>
  <si>
    <t>McHenry</t>
  </si>
  <si>
    <t>17111</t>
  </si>
  <si>
    <t>39111</t>
  </si>
  <si>
    <t>Midland</t>
  </si>
  <si>
    <t>26111</t>
  </si>
  <si>
    <t>Newton</t>
  </si>
  <si>
    <t>18111</t>
  </si>
  <si>
    <t>Lewis</t>
  </si>
  <si>
    <t>29111</t>
  </si>
  <si>
    <t>St. Croix</t>
  </si>
  <si>
    <t>55109</t>
  </si>
  <si>
    <t>19111</t>
  </si>
  <si>
    <t>Pennington</t>
  </si>
  <si>
    <t>27113</t>
  </si>
  <si>
    <t>McLean</t>
  </si>
  <si>
    <t>17113</t>
  </si>
  <si>
    <t>39113</t>
  </si>
  <si>
    <t>Missaukee</t>
  </si>
  <si>
    <t>26113</t>
  </si>
  <si>
    <t>Noble</t>
  </si>
  <si>
    <t>18113</t>
  </si>
  <si>
    <t>29113</t>
  </si>
  <si>
    <t>Sauk</t>
  </si>
  <si>
    <t>55111</t>
  </si>
  <si>
    <t>Linn</t>
  </si>
  <si>
    <t>19113</t>
  </si>
  <si>
    <t>Pine</t>
  </si>
  <si>
    <t>27115</t>
  </si>
  <si>
    <t>Macon</t>
  </si>
  <si>
    <t>17115</t>
  </si>
  <si>
    <t>39115</t>
  </si>
  <si>
    <t>26115</t>
  </si>
  <si>
    <t>18115</t>
  </si>
  <si>
    <t>29115</t>
  </si>
  <si>
    <t>Sawyer</t>
  </si>
  <si>
    <t>55113</t>
  </si>
  <si>
    <t>Louisa</t>
  </si>
  <si>
    <t>19115</t>
  </si>
  <si>
    <t>Pipestone</t>
  </si>
  <si>
    <t>27117</t>
  </si>
  <si>
    <t>Macoupin</t>
  </si>
  <si>
    <t>17117</t>
  </si>
  <si>
    <t>Morrow</t>
  </si>
  <si>
    <t>39117</t>
  </si>
  <si>
    <t>Montcalm</t>
  </si>
  <si>
    <t>26117</t>
  </si>
  <si>
    <t>Orange</t>
  </si>
  <si>
    <t>18117</t>
  </si>
  <si>
    <t>29117</t>
  </si>
  <si>
    <t>Shawano</t>
  </si>
  <si>
    <t>55115</t>
  </si>
  <si>
    <t>19117</t>
  </si>
  <si>
    <t>27119</t>
  </si>
  <si>
    <t>17119</t>
  </si>
  <si>
    <t>Muskingum</t>
  </si>
  <si>
    <t>39119</t>
  </si>
  <si>
    <t>Montmorency</t>
  </si>
  <si>
    <t>26119</t>
  </si>
  <si>
    <t>Owen</t>
  </si>
  <si>
    <t>18119</t>
  </si>
  <si>
    <t>McDonald</t>
  </si>
  <si>
    <t>29119</t>
  </si>
  <si>
    <t>Sheboygan</t>
  </si>
  <si>
    <t>55117</t>
  </si>
  <si>
    <t>19119</t>
  </si>
  <si>
    <t>Pope</t>
  </si>
  <si>
    <t>27121</t>
  </si>
  <si>
    <t>17121</t>
  </si>
  <si>
    <t>39121</t>
  </si>
  <si>
    <t>Muskegon</t>
  </si>
  <si>
    <t>26121</t>
  </si>
  <si>
    <t>Parke</t>
  </si>
  <si>
    <t>18121</t>
  </si>
  <si>
    <t>29121</t>
  </si>
  <si>
    <t>Taylor</t>
  </si>
  <si>
    <t>55119</t>
  </si>
  <si>
    <t>19121</t>
  </si>
  <si>
    <t>Ramsey</t>
  </si>
  <si>
    <t>27123</t>
  </si>
  <si>
    <t>17123</t>
  </si>
  <si>
    <t>Ottawa</t>
  </si>
  <si>
    <t>39123</t>
  </si>
  <si>
    <t>Newaygo</t>
  </si>
  <si>
    <t>26123</t>
  </si>
  <si>
    <t>Perry</t>
  </si>
  <si>
    <t>18123</t>
  </si>
  <si>
    <t>29123</t>
  </si>
  <si>
    <t>Trempealeau</t>
  </si>
  <si>
    <t>55121</t>
  </si>
  <si>
    <t>Mahaska</t>
  </si>
  <si>
    <t>19123</t>
  </si>
  <si>
    <t>Red Lake</t>
  </si>
  <si>
    <t>27125</t>
  </si>
  <si>
    <t>17125</t>
  </si>
  <si>
    <t>Paulding</t>
  </si>
  <si>
    <t>39125</t>
  </si>
  <si>
    <t>Oakland</t>
  </si>
  <si>
    <t>26125</t>
  </si>
  <si>
    <t>Pike</t>
  </si>
  <si>
    <t>18125</t>
  </si>
  <si>
    <t>Maries</t>
  </si>
  <si>
    <t>29125</t>
  </si>
  <si>
    <t>Vernon</t>
  </si>
  <si>
    <t>55123</t>
  </si>
  <si>
    <t>19125</t>
  </si>
  <si>
    <t>Redwood</t>
  </si>
  <si>
    <t>27127</t>
  </si>
  <si>
    <t>Massac</t>
  </si>
  <si>
    <t>17127</t>
  </si>
  <si>
    <t>39127</t>
  </si>
  <si>
    <t>Oceana</t>
  </si>
  <si>
    <t>26127</t>
  </si>
  <si>
    <t>Porter</t>
  </si>
  <si>
    <t>18127</t>
  </si>
  <si>
    <t>29127</t>
  </si>
  <si>
    <t>Vilas</t>
  </si>
  <si>
    <t>55125</t>
  </si>
  <si>
    <t>19127</t>
  </si>
  <si>
    <t>Renville</t>
  </si>
  <si>
    <t>27129</t>
  </si>
  <si>
    <t>Menard</t>
  </si>
  <si>
    <t>17129</t>
  </si>
  <si>
    <t>Pickaway</t>
  </si>
  <si>
    <t>39129</t>
  </si>
  <si>
    <t>Ogemaw</t>
  </si>
  <si>
    <t>26129</t>
  </si>
  <si>
    <t>Posey</t>
  </si>
  <si>
    <t>18129</t>
  </si>
  <si>
    <t>29129</t>
  </si>
  <si>
    <t>Walworth</t>
  </si>
  <si>
    <t>55127</t>
  </si>
  <si>
    <t>Mills</t>
  </si>
  <si>
    <t>19129</t>
  </si>
  <si>
    <t>Rice</t>
  </si>
  <si>
    <t>27131</t>
  </si>
  <si>
    <t>17131</t>
  </si>
  <si>
    <t>39131</t>
  </si>
  <si>
    <t>Ontonagon</t>
  </si>
  <si>
    <t>26131</t>
  </si>
  <si>
    <t>Pulaski</t>
  </si>
  <si>
    <t>18131</t>
  </si>
  <si>
    <t>Miller</t>
  </si>
  <si>
    <t>29131</t>
  </si>
  <si>
    <t>Washburn</t>
  </si>
  <si>
    <t>55129</t>
  </si>
  <si>
    <t>Mitchell</t>
  </si>
  <si>
    <t>19131</t>
  </si>
  <si>
    <t>27133</t>
  </si>
  <si>
    <t>17133</t>
  </si>
  <si>
    <t>39133</t>
  </si>
  <si>
    <t>Osceola</t>
  </si>
  <si>
    <t>26133</t>
  </si>
  <si>
    <t>Putnam</t>
  </si>
  <si>
    <t>18133</t>
  </si>
  <si>
    <t>Mississippi</t>
  </si>
  <si>
    <t>29133</t>
  </si>
  <si>
    <t>Washington</t>
  </si>
  <si>
    <t>55131</t>
  </si>
  <si>
    <t>Monona</t>
  </si>
  <si>
    <t>19133</t>
  </si>
  <si>
    <t>Roseau</t>
  </si>
  <si>
    <t>27135</t>
  </si>
  <si>
    <t>17135</t>
  </si>
  <si>
    <t>Preble</t>
  </si>
  <si>
    <t>39135</t>
  </si>
  <si>
    <t>Oscoda</t>
  </si>
  <si>
    <t>26135</t>
  </si>
  <si>
    <t>Randolph</t>
  </si>
  <si>
    <t>18135</t>
  </si>
  <si>
    <t>Moniteau</t>
  </si>
  <si>
    <t>29135</t>
  </si>
  <si>
    <t>Waukesha</t>
  </si>
  <si>
    <t>55133</t>
  </si>
  <si>
    <t>19135</t>
  </si>
  <si>
    <t>St. Louis</t>
  </si>
  <si>
    <t>27137</t>
  </si>
  <si>
    <t>17137</t>
  </si>
  <si>
    <t>39137</t>
  </si>
  <si>
    <t>Otsego</t>
  </si>
  <si>
    <t>26137</t>
  </si>
  <si>
    <t>Ripley</t>
  </si>
  <si>
    <t>18137</t>
  </si>
  <si>
    <t>29137</t>
  </si>
  <si>
    <t>Waupaca</t>
  </si>
  <si>
    <t>55135</t>
  </si>
  <si>
    <t>19137</t>
  </si>
  <si>
    <t>Scott</t>
  </si>
  <si>
    <t>27139</t>
  </si>
  <si>
    <t>Moultrie</t>
  </si>
  <si>
    <t>17139</t>
  </si>
  <si>
    <t>39139</t>
  </si>
  <si>
    <t>26139</t>
  </si>
  <si>
    <t>Rush</t>
  </si>
  <si>
    <t>18139</t>
  </si>
  <si>
    <t>29139</t>
  </si>
  <si>
    <t>Waushara</t>
  </si>
  <si>
    <t>55137</t>
  </si>
  <si>
    <t>Muscatine</t>
  </si>
  <si>
    <t>19139</t>
  </si>
  <si>
    <t>Sherburne</t>
  </si>
  <si>
    <t>27141</t>
  </si>
  <si>
    <t>Ogle</t>
  </si>
  <si>
    <t>17141</t>
  </si>
  <si>
    <t>Ross</t>
  </si>
  <si>
    <t>39141</t>
  </si>
  <si>
    <t>Presque Isle</t>
  </si>
  <si>
    <t>26141</t>
  </si>
  <si>
    <t>St. Joseph</t>
  </si>
  <si>
    <t>18141</t>
  </si>
  <si>
    <t>29141</t>
  </si>
  <si>
    <t>Winnebago</t>
  </si>
  <si>
    <t>55139</t>
  </si>
  <si>
    <t>O'Brien</t>
  </si>
  <si>
    <t>19141</t>
  </si>
  <si>
    <t>Sibley</t>
  </si>
  <si>
    <t>27143</t>
  </si>
  <si>
    <t>Peoria</t>
  </si>
  <si>
    <t>17143</t>
  </si>
  <si>
    <t>Sandusky</t>
  </si>
  <si>
    <t>39143</t>
  </si>
  <si>
    <t>Roscommon</t>
  </si>
  <si>
    <t>26143</t>
  </si>
  <si>
    <t>18143</t>
  </si>
  <si>
    <t>New Madrid</t>
  </si>
  <si>
    <t>29143</t>
  </si>
  <si>
    <t>Wood</t>
  </si>
  <si>
    <t>55141</t>
  </si>
  <si>
    <t>19143</t>
  </si>
  <si>
    <t>Stearns</t>
  </si>
  <si>
    <t>27145</t>
  </si>
  <si>
    <t>17145</t>
  </si>
  <si>
    <t>Scioto</t>
  </si>
  <si>
    <t>39145</t>
  </si>
  <si>
    <t>Saginaw</t>
  </si>
  <si>
    <t>26145</t>
  </si>
  <si>
    <t>Shelby</t>
  </si>
  <si>
    <t>18145</t>
  </si>
  <si>
    <t>29145</t>
  </si>
  <si>
    <t>Page</t>
  </si>
  <si>
    <t>19145</t>
  </si>
  <si>
    <t>Steele</t>
  </si>
  <si>
    <t>27147</t>
  </si>
  <si>
    <t>Piatt</t>
  </si>
  <si>
    <t>17147</t>
  </si>
  <si>
    <t>Seneca</t>
  </si>
  <si>
    <t>39147</t>
  </si>
  <si>
    <t>St. Clair</t>
  </si>
  <si>
    <t>26147</t>
  </si>
  <si>
    <t>Spencer</t>
  </si>
  <si>
    <t>18147</t>
  </si>
  <si>
    <t>Nodaway</t>
  </si>
  <si>
    <t>29147</t>
  </si>
  <si>
    <t>Palo Alto</t>
  </si>
  <si>
    <t>19147</t>
  </si>
  <si>
    <t>Stevens</t>
  </si>
  <si>
    <t>27149</t>
  </si>
  <si>
    <t>17149</t>
  </si>
  <si>
    <t>39149</t>
  </si>
  <si>
    <t>26149</t>
  </si>
  <si>
    <t>Starke</t>
  </si>
  <si>
    <t>18149</t>
  </si>
  <si>
    <t>Oregon</t>
  </si>
  <si>
    <t>29149</t>
  </si>
  <si>
    <t>Plymouth</t>
  </si>
  <si>
    <t>19149</t>
  </si>
  <si>
    <t>Swift</t>
  </si>
  <si>
    <t>27151</t>
  </si>
  <si>
    <t>17151</t>
  </si>
  <si>
    <t>Stark</t>
  </si>
  <si>
    <t>39151</t>
  </si>
  <si>
    <t>Sanilac</t>
  </si>
  <si>
    <t>26151</t>
  </si>
  <si>
    <t>Steuben</t>
  </si>
  <si>
    <t>18151</t>
  </si>
  <si>
    <t>Osage</t>
  </si>
  <si>
    <t>29151</t>
  </si>
  <si>
    <t>Pocahontas</t>
  </si>
  <si>
    <t>19151</t>
  </si>
  <si>
    <t>Todd</t>
  </si>
  <si>
    <t>27153</t>
  </si>
  <si>
    <t>17153</t>
  </si>
  <si>
    <t>Summit</t>
  </si>
  <si>
    <t>39153</t>
  </si>
  <si>
    <t>Schoolcraft</t>
  </si>
  <si>
    <t>26153</t>
  </si>
  <si>
    <t>Sullivan</t>
  </si>
  <si>
    <t>18153</t>
  </si>
  <si>
    <t>Ozark</t>
  </si>
  <si>
    <t>29153</t>
  </si>
  <si>
    <t>19153</t>
  </si>
  <si>
    <t>Traverse</t>
  </si>
  <si>
    <t>27155</t>
  </si>
  <si>
    <t>17155</t>
  </si>
  <si>
    <t>Trumbull</t>
  </si>
  <si>
    <t>39155</t>
  </si>
  <si>
    <t>Shiawassee</t>
  </si>
  <si>
    <t>26155</t>
  </si>
  <si>
    <t>Switzerland</t>
  </si>
  <si>
    <t>18155</t>
  </si>
  <si>
    <t>Pemiscot</t>
  </si>
  <si>
    <t>29155</t>
  </si>
  <si>
    <t>Pottawattamie</t>
  </si>
  <si>
    <t>19155</t>
  </si>
  <si>
    <t>Wabasha</t>
  </si>
  <si>
    <t>27157</t>
  </si>
  <si>
    <t>17157</t>
  </si>
  <si>
    <t>Tuscarawas</t>
  </si>
  <si>
    <t>39157</t>
  </si>
  <si>
    <t>Tuscola</t>
  </si>
  <si>
    <t>26157</t>
  </si>
  <si>
    <t>Tippecanoe</t>
  </si>
  <si>
    <t>18157</t>
  </si>
  <si>
    <t>29157</t>
  </si>
  <si>
    <t>Poweshiek</t>
  </si>
  <si>
    <t>19157</t>
  </si>
  <si>
    <t>Wadena</t>
  </si>
  <si>
    <t>27159</t>
  </si>
  <si>
    <t>17159</t>
  </si>
  <si>
    <t>Union</t>
  </si>
  <si>
    <t>39159</t>
  </si>
  <si>
    <t>Van Buren</t>
  </si>
  <si>
    <t>26159</t>
  </si>
  <si>
    <t>Tipton</t>
  </si>
  <si>
    <t>18159</t>
  </si>
  <si>
    <t>Pettis</t>
  </si>
  <si>
    <t>29159</t>
  </si>
  <si>
    <t>Ringgold</t>
  </si>
  <si>
    <t>19159</t>
  </si>
  <si>
    <t>Waseca</t>
  </si>
  <si>
    <t>27161</t>
  </si>
  <si>
    <t>Rock Island</t>
  </si>
  <si>
    <t>17161</t>
  </si>
  <si>
    <t>Van Wert</t>
  </si>
  <si>
    <t>39161</t>
  </si>
  <si>
    <t>Washtenaw</t>
  </si>
  <si>
    <t>26161</t>
  </si>
  <si>
    <t>18161</t>
  </si>
  <si>
    <t>Phelps</t>
  </si>
  <si>
    <t>29161</t>
  </si>
  <si>
    <t>Sac</t>
  </si>
  <si>
    <t>19161</t>
  </si>
  <si>
    <t>27163</t>
  </si>
  <si>
    <t>17163</t>
  </si>
  <si>
    <t>Vinton</t>
  </si>
  <si>
    <t>39163</t>
  </si>
  <si>
    <t>Wayne</t>
  </si>
  <si>
    <t>26163</t>
  </si>
  <si>
    <t>Vanderburgh</t>
  </si>
  <si>
    <t>18163</t>
  </si>
  <si>
    <t>29163</t>
  </si>
  <si>
    <t>19163</t>
  </si>
  <si>
    <t>Watonwan</t>
  </si>
  <si>
    <t>27165</t>
  </si>
  <si>
    <t>Saline</t>
  </si>
  <si>
    <t>17165</t>
  </si>
  <si>
    <t>Warren</t>
  </si>
  <si>
    <t>39165</t>
  </si>
  <si>
    <t>Wexford</t>
  </si>
  <si>
    <t>26165</t>
  </si>
  <si>
    <t>Vermillion</t>
  </si>
  <si>
    <t>18165</t>
  </si>
  <si>
    <t>Platte</t>
  </si>
  <si>
    <t>29165</t>
  </si>
  <si>
    <t>19165</t>
  </si>
  <si>
    <t>Wilkin</t>
  </si>
  <si>
    <t>27167</t>
  </si>
  <si>
    <t>Sangamon</t>
  </si>
  <si>
    <t>17167</t>
  </si>
  <si>
    <t>39167</t>
  </si>
  <si>
    <t>Vigo</t>
  </si>
  <si>
    <t>18167</t>
  </si>
  <si>
    <t>29167</t>
  </si>
  <si>
    <t>Sioux</t>
  </si>
  <si>
    <t>19167</t>
  </si>
  <si>
    <t>Winona</t>
  </si>
  <si>
    <t>27169</t>
  </si>
  <si>
    <t>Schuyler</t>
  </si>
  <si>
    <t>17169</t>
  </si>
  <si>
    <t>39169</t>
  </si>
  <si>
    <t>Wabash</t>
  </si>
  <si>
    <t>18169</t>
  </si>
  <si>
    <t>29169</t>
  </si>
  <si>
    <t>Story</t>
  </si>
  <si>
    <t>19169</t>
  </si>
  <si>
    <t>Wright</t>
  </si>
  <si>
    <t>27171</t>
  </si>
  <si>
    <t>17171</t>
  </si>
  <si>
    <t>Williams</t>
  </si>
  <si>
    <t>39171</t>
  </si>
  <si>
    <t>18171</t>
  </si>
  <si>
    <t>29171</t>
  </si>
  <si>
    <t>Tama</t>
  </si>
  <si>
    <t>19171</t>
  </si>
  <si>
    <t>Yellow Medicine</t>
  </si>
  <si>
    <t>27173</t>
  </si>
  <si>
    <t>17173</t>
  </si>
  <si>
    <t>39173</t>
  </si>
  <si>
    <t>Warrick</t>
  </si>
  <si>
    <t>18173</t>
  </si>
  <si>
    <t>Ralls</t>
  </si>
  <si>
    <t>29173</t>
  </si>
  <si>
    <t>19173</t>
  </si>
  <si>
    <t>17175</t>
  </si>
  <si>
    <t>Wyandot</t>
  </si>
  <si>
    <t>39175</t>
  </si>
  <si>
    <t>18175</t>
  </si>
  <si>
    <t>29175</t>
  </si>
  <si>
    <t>19175</t>
  </si>
  <si>
    <t>Stephenson</t>
  </si>
  <si>
    <t>17177</t>
  </si>
  <si>
    <t>18177</t>
  </si>
  <si>
    <t>Ray</t>
  </si>
  <si>
    <t>29177</t>
  </si>
  <si>
    <t>19177</t>
  </si>
  <si>
    <t>Tazewell</t>
  </si>
  <si>
    <t>17179</t>
  </si>
  <si>
    <t>Wells</t>
  </si>
  <si>
    <t>18179</t>
  </si>
  <si>
    <t>Reynolds</t>
  </si>
  <si>
    <t>29179</t>
  </si>
  <si>
    <t>Wapello</t>
  </si>
  <si>
    <t>19179</t>
  </si>
  <si>
    <t>17181</t>
  </si>
  <si>
    <t>White</t>
  </si>
  <si>
    <t>18181</t>
  </si>
  <si>
    <t>29181</t>
  </si>
  <si>
    <t>19181</t>
  </si>
  <si>
    <t>Vermilion</t>
  </si>
  <si>
    <t>17183</t>
  </si>
  <si>
    <t>Whitley</t>
  </si>
  <si>
    <t>18183</t>
  </si>
  <si>
    <t>St. Charles</t>
  </si>
  <si>
    <t>29183</t>
  </si>
  <si>
    <t>19183</t>
  </si>
  <si>
    <t>17185</t>
  </si>
  <si>
    <t>29185</t>
  </si>
  <si>
    <t>19185</t>
  </si>
  <si>
    <t>17187</t>
  </si>
  <si>
    <t>Ste. Genevieve</t>
  </si>
  <si>
    <t>29186</t>
  </si>
  <si>
    <t>Webster</t>
  </si>
  <si>
    <t>19187</t>
  </si>
  <si>
    <t>17189</t>
  </si>
  <si>
    <t>St. Francois</t>
  </si>
  <si>
    <t>29187</t>
  </si>
  <si>
    <t>19189</t>
  </si>
  <si>
    <t>17191</t>
  </si>
  <si>
    <t>29189</t>
  </si>
  <si>
    <t>Winneshiek</t>
  </si>
  <si>
    <t>19191</t>
  </si>
  <si>
    <t>17193</t>
  </si>
  <si>
    <t>29195</t>
  </si>
  <si>
    <t>Woodbury</t>
  </si>
  <si>
    <t>19193</t>
  </si>
  <si>
    <t>Whiteside</t>
  </si>
  <si>
    <t>17195</t>
  </si>
  <si>
    <t>29197</t>
  </si>
  <si>
    <t>Worth</t>
  </si>
  <si>
    <t>19195</t>
  </si>
  <si>
    <t>Will</t>
  </si>
  <si>
    <t>17197</t>
  </si>
  <si>
    <t>Scotland</t>
  </si>
  <si>
    <t>29199</t>
  </si>
  <si>
    <t>19197</t>
  </si>
  <si>
    <t>Williamson</t>
  </si>
  <si>
    <t>17199</t>
  </si>
  <si>
    <t>29201</t>
  </si>
  <si>
    <t>17201</t>
  </si>
  <si>
    <t>Shannon</t>
  </si>
  <si>
    <t>29203</t>
  </si>
  <si>
    <t>Woodford</t>
  </si>
  <si>
    <t>17203</t>
  </si>
  <si>
    <t>29205</t>
  </si>
  <si>
    <t>Stoddard</t>
  </si>
  <si>
    <t>29207</t>
  </si>
  <si>
    <t>Stone</t>
  </si>
  <si>
    <t>29209</t>
  </si>
  <si>
    <t>29211</t>
  </si>
  <si>
    <t>Taney</t>
  </si>
  <si>
    <t>29213</t>
  </si>
  <si>
    <t>Texas</t>
  </si>
  <si>
    <t>29215</t>
  </si>
  <si>
    <t>29217</t>
  </si>
  <si>
    <t>29219</t>
  </si>
  <si>
    <t>29221</t>
  </si>
  <si>
    <t>29223</t>
  </si>
  <si>
    <t>29225</t>
  </si>
  <si>
    <t>29227</t>
  </si>
  <si>
    <t>29229</t>
  </si>
  <si>
    <t>29510</t>
  </si>
  <si>
    <t>Nothing_found</t>
  </si>
  <si>
    <t>other_nonlisted</t>
  </si>
  <si>
    <r>
      <t xml:space="preserve">nodulata </t>
    </r>
    <r>
      <rPr>
        <sz val="11"/>
        <rFont val="Calibri"/>
        <family val="2"/>
      </rPr>
      <t xml:space="preserve">(reassigned from </t>
    </r>
    <r>
      <rPr>
        <i/>
        <sz val="11"/>
        <rFont val="Calibri"/>
        <family val="2"/>
      </rPr>
      <t>Quadrula nodulata</t>
    </r>
    <r>
      <rPr>
        <sz val="11"/>
        <rFont val="Calibri"/>
        <family val="2"/>
      </rPr>
      <t>)</t>
    </r>
  </si>
  <si>
    <r>
      <t>dilatata</t>
    </r>
    <r>
      <rPr>
        <sz val="11"/>
        <rFont val="Calibri"/>
        <family val="2"/>
      </rPr>
      <t xml:space="preserve"> (reassigned from </t>
    </r>
    <r>
      <rPr>
        <i/>
        <sz val="11"/>
        <rFont val="Calibri"/>
        <family val="2"/>
      </rPr>
      <t>Elliptio dilatata</t>
    </r>
    <r>
      <rPr>
        <sz val="11"/>
        <rFont val="Calibri"/>
        <family val="2"/>
      </rPr>
      <t>)</t>
    </r>
  </si>
  <si>
    <r>
      <t>monodonta</t>
    </r>
    <r>
      <rPr>
        <sz val="11"/>
        <rFont val="Calibri"/>
        <family val="2"/>
      </rPr>
      <t/>
    </r>
  </si>
  <si>
    <r>
      <rPr>
        <i/>
        <sz val="11"/>
        <rFont val="Calibri"/>
        <family val="2"/>
      </rPr>
      <t>arkansasensis</t>
    </r>
    <r>
      <rPr>
        <sz val="11"/>
        <rFont val="Calibri"/>
        <family val="2"/>
      </rPr>
      <t xml:space="preserve"> (synonym of </t>
    </r>
    <r>
      <rPr>
        <i/>
        <sz val="11"/>
        <rFont val="Calibri"/>
        <family val="2"/>
      </rPr>
      <t>Obovaria jacksoniana</t>
    </r>
    <r>
      <rPr>
        <sz val="11"/>
        <rFont val="Calibri"/>
        <family val="2"/>
      </rPr>
      <t>)</t>
    </r>
  </si>
  <si>
    <r>
      <t xml:space="preserve">ebenus </t>
    </r>
    <r>
      <rPr>
        <sz val="11"/>
        <rFont val="Calibri"/>
        <family val="2"/>
      </rPr>
      <t xml:space="preserve">(reassigned from </t>
    </r>
    <r>
      <rPr>
        <i/>
        <sz val="11"/>
        <rFont val="Calibri"/>
        <family val="2"/>
      </rPr>
      <t>Fusconaia,</t>
    </r>
    <r>
      <rPr>
        <sz val="11"/>
        <rFont val="Calibri"/>
        <family val="2"/>
      </rPr>
      <t xml:space="preserve"> spelling correction of species name)</t>
    </r>
  </si>
  <si>
    <r>
      <t>cylindrica</t>
    </r>
    <r>
      <rPr>
        <sz val="11"/>
        <rFont val="Calibri"/>
        <family val="2"/>
      </rPr>
      <t xml:space="preserve"> (reassigned from </t>
    </r>
    <r>
      <rPr>
        <i/>
        <sz val="11"/>
        <rFont val="Calibri"/>
        <family val="2"/>
      </rPr>
      <t xml:space="preserve">Quadrula) </t>
    </r>
  </si>
  <si>
    <r>
      <t xml:space="preserve">lividum </t>
    </r>
    <r>
      <rPr>
        <sz val="11"/>
        <rFont val="Calibri"/>
        <family val="2"/>
      </rPr>
      <t xml:space="preserve">(previously </t>
    </r>
    <r>
      <rPr>
        <i/>
        <sz val="11"/>
        <rFont val="Calibri"/>
        <family val="2"/>
      </rPr>
      <t>lividus</t>
    </r>
    <r>
      <rPr>
        <sz val="11"/>
        <rFont val="Calibri"/>
        <family val="2"/>
      </rPr>
      <t>, spelling correction of species name</t>
    </r>
    <r>
      <rPr>
        <i/>
        <sz val="11"/>
        <rFont val="Calibri"/>
        <family val="2"/>
      </rPr>
      <t>)</t>
    </r>
  </si>
  <si>
    <r>
      <t xml:space="preserve">suborbiculata </t>
    </r>
    <r>
      <rPr>
        <sz val="11"/>
        <rFont val="Calibri"/>
        <family val="2"/>
      </rPr>
      <t xml:space="preserve">(syn. </t>
    </r>
    <r>
      <rPr>
        <i/>
        <sz val="11"/>
        <rFont val="Calibri"/>
        <family val="2"/>
      </rPr>
      <t>Anodonta suborbiculata</t>
    </r>
    <r>
      <rPr>
        <sz val="11"/>
        <rFont val="Calibri"/>
        <family val="2"/>
      </rPr>
      <t>)</t>
    </r>
  </si>
  <si>
    <r>
      <t xml:space="preserve">pustulosa </t>
    </r>
    <r>
      <rPr>
        <sz val="11"/>
        <rFont val="Calibri"/>
        <family val="2"/>
      </rPr>
      <t xml:space="preserve">(reassigned from </t>
    </r>
    <r>
      <rPr>
        <i/>
        <sz val="11"/>
        <rFont val="Calibri"/>
        <family val="2"/>
      </rPr>
      <t>Quadrula pustulosa</t>
    </r>
    <r>
      <rPr>
        <i/>
        <sz val="11"/>
        <rFont val="Calibri"/>
        <family val="2"/>
      </rPr>
      <t>)</t>
    </r>
  </si>
  <si>
    <r>
      <t xml:space="preserve">curtisii </t>
    </r>
    <r>
      <rPr>
        <sz val="11"/>
        <rFont val="Calibri"/>
        <family val="2"/>
      </rPr>
      <t>(species elevated from subspecies)</t>
    </r>
  </si>
  <si>
    <r>
      <t>metanevra</t>
    </r>
    <r>
      <rPr>
        <sz val="11"/>
        <rFont val="Calibri"/>
        <family val="2"/>
      </rPr>
      <t xml:space="preserve"> (reassigned from Quadrula)</t>
    </r>
  </si>
  <si>
    <r>
      <t xml:space="preserve">parvum </t>
    </r>
    <r>
      <rPr>
        <sz val="11"/>
        <rFont val="Calibri"/>
        <family val="2"/>
      </rPr>
      <t xml:space="preserve">(previously </t>
    </r>
    <r>
      <rPr>
        <i/>
        <sz val="11"/>
        <rFont val="Calibri"/>
        <family val="2"/>
      </rPr>
      <t>parvus,</t>
    </r>
    <r>
      <rPr>
        <sz val="11"/>
        <rFont val="Calibri"/>
        <family val="2"/>
      </rPr>
      <t xml:space="preserve"> spelling correction of species name</t>
    </r>
    <r>
      <rPr>
        <i/>
        <sz val="11"/>
        <rFont val="Calibri"/>
        <family val="2"/>
      </rPr>
      <t>)</t>
    </r>
  </si>
  <si>
    <r>
      <t xml:space="preserve">texasiense </t>
    </r>
    <r>
      <rPr>
        <sz val="11"/>
        <rFont val="Calibri"/>
        <family val="2"/>
      </rPr>
      <t xml:space="preserve">(previously </t>
    </r>
    <r>
      <rPr>
        <i/>
        <sz val="11"/>
        <rFont val="Calibri"/>
        <family val="2"/>
      </rPr>
      <t>texasiensis,</t>
    </r>
    <r>
      <rPr>
        <sz val="11"/>
        <rFont val="Calibri"/>
        <family val="2"/>
      </rPr>
      <t xml:space="preserve"> spelling correction of species name)</t>
    </r>
  </si>
  <si>
    <r>
      <t xml:space="preserve">obliquata </t>
    </r>
    <r>
      <rPr>
        <sz val="11"/>
        <rFont val="Calibri"/>
        <family val="2"/>
      </rPr>
      <t xml:space="preserve">(formally </t>
    </r>
    <r>
      <rPr>
        <i/>
        <sz val="11"/>
        <rFont val="Calibri"/>
        <family val="2"/>
      </rPr>
      <t>Epioblasma obliquata obliquata</t>
    </r>
    <r>
      <rPr>
        <sz val="11"/>
        <rFont val="Calibri"/>
        <family val="2"/>
      </rPr>
      <t>, subspecies elevated to species)</t>
    </r>
  </si>
  <si>
    <r>
      <t xml:space="preserve">subgibbosa </t>
    </r>
    <r>
      <rPr>
        <sz val="11"/>
        <rFont val="Calibri"/>
        <family val="2"/>
      </rPr>
      <t>(this species is not in Williams et al 2017</t>
    </r>
  </si>
  <si>
    <r>
      <t xml:space="preserve">perobliqua </t>
    </r>
    <r>
      <rPr>
        <sz val="11"/>
        <rFont val="Calibri"/>
        <family val="2"/>
      </rPr>
      <t xml:space="preserve">(formally </t>
    </r>
    <r>
      <rPr>
        <i/>
        <sz val="11"/>
        <rFont val="Calibri"/>
        <family val="2"/>
      </rPr>
      <t>Epioblasma obliquata perobliqua</t>
    </r>
    <r>
      <rPr>
        <sz val="11"/>
        <rFont val="Calibri"/>
        <family val="2"/>
      </rPr>
      <t>, subspecies elevated to species)</t>
    </r>
  </si>
  <si>
    <r>
      <t xml:space="preserve">rangiana </t>
    </r>
    <r>
      <rPr>
        <sz val="11"/>
        <rFont val="Calibri"/>
        <family val="2"/>
      </rPr>
      <t xml:space="preserve">(formally </t>
    </r>
    <r>
      <rPr>
        <i/>
        <sz val="11"/>
        <rFont val="Calibri"/>
        <family val="2"/>
      </rPr>
      <t>Epioblasma torulosa rangiana</t>
    </r>
    <r>
      <rPr>
        <sz val="11"/>
        <rFont val="Calibri"/>
        <family val="2"/>
      </rPr>
      <t>, species elevated from subspecies)</t>
    </r>
  </si>
  <si>
    <r>
      <t xml:space="preserve">torulosa </t>
    </r>
    <r>
      <rPr>
        <sz val="11"/>
        <rFont val="Calibri"/>
        <family val="2"/>
      </rPr>
      <t xml:space="preserve">(formally </t>
    </r>
    <r>
      <rPr>
        <i/>
        <sz val="11"/>
        <rFont val="Calibri"/>
        <family val="2"/>
      </rPr>
      <t>Epioblasma torulosa torulosa</t>
    </r>
    <r>
      <rPr>
        <sz val="11"/>
        <rFont val="Calibri"/>
        <family val="2"/>
      </rPr>
      <t>, nominotypical subspecies not required)</t>
    </r>
  </si>
  <si>
    <t>Survey_Protocol</t>
  </si>
  <si>
    <t>Survey_Equipment</t>
  </si>
  <si>
    <t>Survey_Metrics</t>
  </si>
  <si>
    <t>Substrate</t>
  </si>
  <si>
    <t>Spp_Status</t>
  </si>
  <si>
    <t>Spp_Counts</t>
  </si>
  <si>
    <t>Pres_Abs</t>
  </si>
  <si>
    <t>Yes_No</t>
  </si>
  <si>
    <t>Age_Method</t>
  </si>
  <si>
    <t>Tag</t>
  </si>
  <si>
    <t>TagPlaced</t>
  </si>
  <si>
    <t>Individual_Reproduction_Signs</t>
  </si>
  <si>
    <t>Transect</t>
  </si>
  <si>
    <t>SE</t>
  </si>
  <si>
    <t>0</t>
  </si>
  <si>
    <t>F</t>
  </si>
  <si>
    <t>Zero (less than 30 cm)</t>
  </si>
  <si>
    <t>Timed/area</t>
  </si>
  <si>
    <t>SSC</t>
  </si>
  <si>
    <t>1-5</t>
  </si>
  <si>
    <t>M</t>
  </si>
  <si>
    <t>Dot</t>
  </si>
  <si>
    <t>Low (30 cm to 1 m)</t>
  </si>
  <si>
    <t>Timed</t>
  </si>
  <si>
    <t>6-15</t>
  </si>
  <si>
    <t>Shellfish</t>
  </si>
  <si>
    <t>Moderate (greater than 1 m)</t>
  </si>
  <si>
    <t>partial lure display</t>
  </si>
  <si>
    <t>Polywog_Noodling</t>
  </si>
  <si>
    <t>Quadrat</t>
  </si>
  <si>
    <t>ST</t>
  </si>
  <si>
    <t>Viewer_bucket</t>
  </si>
  <si>
    <t>FE</t>
  </si>
  <si>
    <t xml:space="preserve">Quadrat - systematic </t>
  </si>
  <si>
    <t>FT</t>
  </si>
  <si>
    <t>Shoreline_midden_survey</t>
  </si>
  <si>
    <t>Quadrat - other</t>
  </si>
  <si>
    <t>Multiple--ADD IN COMMENTS</t>
  </si>
  <si>
    <t>Cells</t>
  </si>
  <si>
    <t>Survey_Other</t>
  </si>
  <si>
    <t>Reconnaisance</t>
  </si>
  <si>
    <t>Uniform distribution</t>
  </si>
  <si>
    <t>Random distribution</t>
  </si>
  <si>
    <t>Ind_Habitat</t>
  </si>
  <si>
    <t>Removal_Protocol</t>
  </si>
  <si>
    <t>Removal_Equipment</t>
  </si>
  <si>
    <t>Removal_Metrics</t>
  </si>
  <si>
    <t>Removal_Other</t>
  </si>
  <si>
    <t>Release_Protocol</t>
  </si>
  <si>
    <t>Release_Equipment</t>
  </si>
  <si>
    <t>Release_Metrics</t>
  </si>
  <si>
    <t>Release_Other</t>
  </si>
  <si>
    <r>
      <t>Quadrat size (m</t>
    </r>
    <r>
      <rPr>
        <b/>
        <u/>
        <vertAlign val="superscript"/>
        <sz val="11"/>
        <color rgb="FF000000"/>
        <rFont val="Calibri"/>
        <family val="2"/>
      </rPr>
      <t>2</t>
    </r>
    <r>
      <rPr>
        <b/>
        <u/>
        <sz val="11"/>
        <color rgb="FF000000"/>
        <rFont val="Calibri"/>
        <family val="2"/>
      </rPr>
      <t>)</t>
    </r>
  </si>
  <si>
    <t>Number of quads</t>
  </si>
  <si>
    <t>Percentage of quadrats that were excavated</t>
  </si>
  <si>
    <t>Transect Length (m)</t>
  </si>
  <si>
    <r>
      <t>Transect Area (m</t>
    </r>
    <r>
      <rPr>
        <b/>
        <u/>
        <vertAlign val="superscript"/>
        <sz val="11"/>
        <rFont val="Calibri"/>
        <family val="2"/>
      </rPr>
      <t>2</t>
    </r>
    <r>
      <rPr>
        <b/>
        <u/>
        <sz val="11"/>
        <rFont val="Calibri"/>
        <family val="2"/>
      </rPr>
      <t>)</t>
    </r>
  </si>
  <si>
    <r>
      <t>Cell size (m</t>
    </r>
    <r>
      <rPr>
        <b/>
        <u/>
        <vertAlign val="superscript"/>
        <sz val="11"/>
        <rFont val="Calibri"/>
        <family val="2"/>
      </rPr>
      <t>2</t>
    </r>
    <r>
      <rPr>
        <b/>
        <u/>
        <sz val="11"/>
        <rFont val="Calibri"/>
        <family val="2"/>
      </rPr>
      <t>)</t>
    </r>
  </si>
  <si>
    <t>Total search time (person minutes)</t>
  </si>
  <si>
    <r>
      <t>Recon area (m</t>
    </r>
    <r>
      <rPr>
        <b/>
        <u/>
        <vertAlign val="superscript"/>
        <sz val="11"/>
        <rFont val="Calibri"/>
        <family val="2"/>
      </rPr>
      <t>2</t>
    </r>
    <r>
      <rPr>
        <b/>
        <u/>
        <sz val="11"/>
        <rFont val="Calibri"/>
        <family val="2"/>
      </rPr>
      <t>)</t>
    </r>
  </si>
  <si>
    <t>Comments</t>
  </si>
  <si>
    <t>FWS Form 3-2523 (Rev. 01/2021)
OMB Control No. 1018-0094
Expires 01/31/2024</t>
  </si>
  <si>
    <t>NOTICES</t>
  </si>
  <si>
    <t>PRIVACY ACT STATEMENT</t>
  </si>
  <si>
    <r>
      <t>Authority:</t>
    </r>
    <r>
      <rPr>
        <sz val="12"/>
        <color theme="1"/>
        <rFont val="Times New Roman"/>
        <family val="1"/>
      </rPr>
      <t xml:space="preserve">  The Endangered Species Act (16 U.S.C. § 2404)</t>
    </r>
  </si>
  <si>
    <r>
      <t>Purpose:</t>
    </r>
    <r>
      <rPr>
        <sz val="12"/>
        <color theme="1"/>
        <rFont val="Times New Roman"/>
        <family val="1"/>
      </rPr>
      <t xml:space="preserve">  The information collected will be used to determine if the applicant meets or continues to meet issuance requirements for the particular activity they are requesting to conduct with respect to endangered and threatened species.  </t>
    </r>
  </si>
  <si>
    <r>
      <t>Routine Uses:</t>
    </r>
    <r>
      <rPr>
        <sz val="12"/>
        <color theme="1"/>
        <rFont val="Times New Roman"/>
        <family val="1"/>
      </rPr>
      <t xml:space="preserve">  The information collected may be shared in accordance with the Privacy Act of 1974 and the routine uses listed in the System of Records Notice INTERIOR/FWS-21 Permits System (June 4, 2008) 73 FR 31877, available at https://www.doi.gov/privacy/doi-notices. </t>
    </r>
  </si>
  <si>
    <r>
      <t>Disclosure:</t>
    </r>
    <r>
      <rPr>
        <sz val="12"/>
        <color theme="1"/>
        <rFont val="Times New Roman"/>
        <family val="1"/>
      </rPr>
      <t xml:space="preserve">   Furnishing this information is voluntary; however, failure to provide the requested information may prevent the FWS from being able to issue the permit. </t>
    </r>
  </si>
  <si>
    <t>PAPERWORK REDUCTION ACT STATEMENT</t>
  </si>
  <si>
    <r>
      <t xml:space="preserve">In accordance with the Paperwork Reduction Act (44 U.S.C. 3501 </t>
    </r>
    <r>
      <rPr>
        <i/>
        <sz val="12"/>
        <color theme="1"/>
        <rFont val="Times New Roman"/>
        <family val="1"/>
      </rPr>
      <t>et seq</t>
    </r>
    <r>
      <rPr>
        <sz val="12"/>
        <color theme="1"/>
        <rFont val="Times New Roman"/>
        <family val="1"/>
      </rPr>
      <t>), the U.S. Fish and Wildlife Service collects information necessary as a required condition of permits requested and authorized under the applicable laws governing the requested activity, and to respond to requests made under the Freedom of Information Act and the Privacy Act of 1974.  Information requested in this form is purely voluntary.  However, submission of requested information is required in order to process applications for permits authorized under the above laws.  Failure to provide all requested information may be sufficient cause for the U.S. Fish and Wildlife Service to deny the request.  According to the Paperwork Reduction Act of 1995, an agency may not conduct or sponsor and a person is not required to respond to a collection of information unless it displays a currently valid OMB control number.  OMB has approved this collection of information and assigned Control No. 1018-0094.</t>
    </r>
  </si>
  <si>
    <t>ESTIMATED BURDEN STATEMENT</t>
  </si>
  <si>
    <t>We estimate public reporting for this collection of information to average 2 hours, including time for reviewing instructions, gathering and maintaining data and completing and reviewing the form.  Direct comments regarding the burden estimate or any other aspect of the form to the Service Information Clearance Officer, Fish and Wildlife Service, U.S. Department of the Interior, 5275 Leesburg Pike, MS: PRB (JAO/3W), Falls Church, VA 22041-3803, or via email at Info_Coll@fws.gov.  Please do not send your completed form to this address.</t>
  </si>
  <si>
    <t>FREEDOM OF INFORMATION ACT</t>
  </si>
  <si>
    <t>For organizations, businesses, or individuals operating as a business (i.e., permittees not covered by the Privacy Act), we request that you identify any information that should be considered privileged and confidential business information to allow the Service to meet its responsibilities under FOIA. Confidential business information must be clearly marked "Business Confidential" at the top of the letter or page and each succeeding page and must be accompanied by a non-confidential summary of the confidential information. The non-confidential summary and remaining documents may be made available to the public under FOIA [43 CFR 2.26 – 2.33].</t>
  </si>
  <si>
    <t>1 Prior to data submittal, permittees should ensure they are using the most current version of the permit reporting spreadsheet, which will be available on the Service’s R3 Mussel Survey web page (https://www.fws.gov/midwest/endangered/permits/index.html).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</si>
</sst>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d"/>
  </numFmts>
  <fonts count="79">
    <font>
      <sz val="11"/>
      <color rgb="FF000000"/>
      <name val="Calibri"/>
    </font>
    <font>
      <sz val="11"/>
      <color theme="1"/>
      <name val="Calibri"/>
      <family val="2"/>
      <scheme val="minor"/>
    </font>
    <font>
      <sz val="11"/>
      <color theme="1"/>
      <name val="Calibri"/>
      <family val="2"/>
      <scheme val="minor"/>
    </font>
    <font>
      <sz val="11"/>
      <color theme="1"/>
      <name val="Calibri"/>
      <family val="2"/>
      <scheme val="minor"/>
    </font>
    <font>
      <b/>
      <sz val="11"/>
      <color rgb="FF000000"/>
      <name val="Calibri"/>
      <family val="2"/>
    </font>
    <font>
      <b/>
      <sz val="11"/>
      <name val="Calibri"/>
      <family val="2"/>
    </font>
    <font>
      <sz val="11"/>
      <name val="Calibri"/>
      <family val="2"/>
    </font>
    <font>
      <sz val="11"/>
      <color rgb="FF000000"/>
      <name val="Arial"/>
      <family val="2"/>
    </font>
    <font>
      <i/>
      <sz val="11"/>
      <color rgb="FF000000"/>
      <name val="Calibri"/>
      <family val="2"/>
    </font>
    <font>
      <i/>
      <sz val="11"/>
      <name val="Calibri"/>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rgb="FF000000"/>
      <name val="Calibri"/>
      <family val="2"/>
    </font>
    <font>
      <b/>
      <i/>
      <sz val="11"/>
      <color rgb="FF000000"/>
      <name val="Calibri"/>
      <family val="2"/>
    </font>
    <font>
      <b/>
      <i/>
      <sz val="11"/>
      <name val="Calibri"/>
      <family val="2"/>
    </font>
    <font>
      <sz val="11"/>
      <color rgb="FF000000"/>
      <name val="Calibri"/>
      <family val="2"/>
    </font>
    <font>
      <sz val="11"/>
      <color rgb="FF222222"/>
      <name val="Calibri"/>
      <family val="2"/>
    </font>
    <font>
      <b/>
      <u/>
      <sz val="11"/>
      <color rgb="FF000000"/>
      <name val="Calibri"/>
      <family val="2"/>
    </font>
    <font>
      <b/>
      <u/>
      <sz val="11"/>
      <name val="Calibri"/>
      <family val="2"/>
    </font>
    <font>
      <u/>
      <sz val="11"/>
      <color rgb="FF000000"/>
      <name val="Calibri"/>
      <family val="2"/>
    </font>
    <font>
      <b/>
      <sz val="11"/>
      <color theme="5" tint="0.79998168889431442"/>
      <name val="Calibri"/>
      <family val="2"/>
    </font>
    <font>
      <sz val="11"/>
      <color theme="0" tint="-0.249977111117893"/>
      <name val="Calibri"/>
      <family val="2"/>
    </font>
    <font>
      <b/>
      <u/>
      <vertAlign val="superscript"/>
      <sz val="11"/>
      <name val="Calibri"/>
      <family val="2"/>
    </font>
    <font>
      <b/>
      <u/>
      <vertAlign val="superscript"/>
      <sz val="11"/>
      <color rgb="FF000000"/>
      <name val="Calibri"/>
      <family val="2"/>
    </font>
    <font>
      <b/>
      <u/>
      <sz val="11"/>
      <color rgb="FF000000"/>
      <name val="Arial"/>
      <family val="2"/>
    </font>
    <font>
      <b/>
      <sz val="11"/>
      <color rgb="FF000000"/>
      <name val="Arial"/>
      <family val="2"/>
    </font>
    <font>
      <b/>
      <sz val="14"/>
      <color rgb="FF000000"/>
      <name val="Calibri"/>
      <family val="2"/>
    </font>
    <font>
      <sz val="11"/>
      <color rgb="FF000000"/>
      <name val="Calibri"/>
      <family val="2"/>
      <scheme val="minor"/>
    </font>
    <font>
      <vertAlign val="superscript"/>
      <sz val="11"/>
      <color rgb="FF000000"/>
      <name val="Calibri"/>
      <family val="2"/>
    </font>
    <font>
      <sz val="10"/>
      <color rgb="FF000000"/>
      <name val="Calibri"/>
      <family val="2"/>
    </font>
    <font>
      <vertAlign val="superscript"/>
      <sz val="10"/>
      <color rgb="FF000000"/>
      <name val="Calibri"/>
      <family val="2"/>
    </font>
    <font>
      <u/>
      <sz val="11"/>
      <color theme="10"/>
      <name val="Calibri"/>
      <family val="2"/>
    </font>
    <font>
      <sz val="11"/>
      <color rgb="FFFF0000"/>
      <name val="Calibri"/>
      <family val="2"/>
    </font>
    <font>
      <sz val="16"/>
      <color rgb="FF000000"/>
      <name val="Calibri"/>
      <family val="2"/>
    </font>
    <font>
      <b/>
      <sz val="12"/>
      <color rgb="FF000000"/>
      <name val="Calibri"/>
      <family val="2"/>
    </font>
    <font>
      <sz val="12"/>
      <color rgb="FF000000"/>
      <name val="Calibri"/>
      <family val="2"/>
    </font>
    <font>
      <b/>
      <i/>
      <sz val="12"/>
      <color rgb="FF000000"/>
      <name val="Calibri"/>
      <family val="2"/>
    </font>
    <font>
      <vertAlign val="superscript"/>
      <sz val="12"/>
      <color rgb="FF000000"/>
      <name val="Calibri"/>
      <family val="2"/>
    </font>
    <font>
      <u/>
      <sz val="12"/>
      <color rgb="FF1155CC"/>
      <name val="Calibri"/>
      <family val="2"/>
    </font>
    <font>
      <i/>
      <sz val="12"/>
      <color rgb="FF000000"/>
      <name val="Calibri"/>
      <family val="2"/>
    </font>
    <font>
      <b/>
      <i/>
      <sz val="12"/>
      <color rgb="FF1C1C1C"/>
      <name val="Calibri"/>
      <family val="2"/>
    </font>
    <font>
      <sz val="12"/>
      <color rgb="FF1C1C1C"/>
      <name val="Calibri"/>
      <family val="2"/>
    </font>
    <font>
      <u/>
      <sz val="12"/>
      <color rgb="FF1C1C1C"/>
      <name val="Calibri"/>
      <family val="2"/>
    </font>
    <font>
      <b/>
      <sz val="16"/>
      <color rgb="FF000000"/>
      <name val="Calibri"/>
      <family val="2"/>
    </font>
    <font>
      <sz val="11"/>
      <color theme="0" tint="-4.9989318521683403E-2"/>
      <name val="Calibri"/>
      <family val="2"/>
    </font>
    <font>
      <sz val="11"/>
      <color rgb="FF4A86E8"/>
      <name val="Calibri"/>
      <family val="2"/>
    </font>
    <font>
      <b/>
      <sz val="11"/>
      <color rgb="FFF2DBDB"/>
      <name val="Calibri"/>
      <family val="2"/>
    </font>
    <font>
      <sz val="11"/>
      <color rgb="FFF2F2F2"/>
      <name val="Calibri"/>
      <family val="2"/>
    </font>
    <font>
      <sz val="11"/>
      <color rgb="FFBFBFBF"/>
      <name val="Calibri"/>
      <family val="2"/>
    </font>
    <font>
      <strike/>
      <sz val="11"/>
      <name val="Calibri"/>
      <family val="2"/>
    </font>
    <font>
      <strike/>
      <sz val="11"/>
      <color rgb="FF4A86E8"/>
      <name val="Calibri"/>
      <family val="2"/>
    </font>
    <font>
      <strike/>
      <sz val="11"/>
      <color rgb="FFFF00FF"/>
      <name val="Calibri"/>
      <family val="2"/>
    </font>
    <font>
      <sz val="11"/>
      <name val="Roboto"/>
    </font>
    <font>
      <i/>
      <sz val="11"/>
      <color rgb="FFFF0000"/>
      <name val="Calibri"/>
      <family val="2"/>
    </font>
    <font>
      <sz val="11"/>
      <name val="Calibri"/>
      <family val="2"/>
      <scheme val="minor"/>
    </font>
    <font>
      <u/>
      <sz val="11"/>
      <name val="Calibri"/>
      <family val="2"/>
    </font>
    <font>
      <b/>
      <sz val="12"/>
      <name val="Calibri"/>
      <family val="2"/>
      <scheme val="minor"/>
    </font>
    <font>
      <b/>
      <sz val="12"/>
      <name val="Calibri"/>
      <family val="2"/>
    </font>
    <font>
      <sz val="9"/>
      <color indexed="81"/>
      <name val="Tahoma"/>
      <family val="2"/>
    </font>
    <font>
      <b/>
      <sz val="9"/>
      <color indexed="81"/>
      <name val="Tahoma"/>
      <family val="2"/>
    </font>
    <font>
      <b/>
      <sz val="26"/>
      <color rgb="FF000000"/>
      <name val="Calibri"/>
      <family val="2"/>
    </font>
    <font>
      <u/>
      <sz val="11"/>
      <color theme="10"/>
      <name val="Calibri"/>
    </font>
    <font>
      <b/>
      <sz val="12"/>
      <color theme="1"/>
      <name val="Times New Roman"/>
      <family val="1"/>
    </font>
    <font>
      <sz val="12"/>
      <color theme="1"/>
      <name val="Times New Roman"/>
      <family val="1"/>
    </font>
    <font>
      <i/>
      <sz val="12"/>
      <color theme="1"/>
      <name val="Times New Roman"/>
      <family val="1"/>
    </font>
  </fonts>
  <fills count="63">
    <fill>
      <patternFill patternType="none"/>
    </fill>
    <fill>
      <patternFill patternType="gray125"/>
    </fill>
    <fill>
      <patternFill patternType="solid">
        <fgColor rgb="FFFFFFFF"/>
        <bgColor rgb="FFFFFFFF"/>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79998168889431442"/>
        <bgColor rgb="FFD0E0E3"/>
      </patternFill>
    </fill>
    <fill>
      <patternFill patternType="solid">
        <fgColor theme="5" tint="0.79998168889431442"/>
        <bgColor indexed="64"/>
      </patternFill>
    </fill>
    <fill>
      <patternFill patternType="solid">
        <fgColor theme="5" tint="0.79998168889431442"/>
        <bgColor rgb="FFF4CCCC"/>
      </patternFill>
    </fill>
    <fill>
      <patternFill patternType="solid">
        <fgColor theme="3" tint="0.79998168889431442"/>
        <bgColor indexed="64"/>
      </patternFill>
    </fill>
    <fill>
      <patternFill patternType="solid">
        <fgColor theme="5" tint="-0.249977111117893"/>
        <bgColor rgb="FFD0E0E3"/>
      </patternFill>
    </fill>
    <fill>
      <patternFill patternType="solid">
        <fgColor rgb="FFFFC000"/>
        <bgColor rgb="FFF4CCCC"/>
      </patternFill>
    </fill>
    <fill>
      <patternFill patternType="solid">
        <fgColor rgb="FFFFC000"/>
        <bgColor indexed="64"/>
      </patternFill>
    </fill>
    <fill>
      <patternFill patternType="solid">
        <fgColor theme="6" tint="0.59999389629810485"/>
        <bgColor indexed="64"/>
      </patternFill>
    </fill>
    <fill>
      <patternFill patternType="solid">
        <fgColor rgb="FFE6B8AF"/>
        <bgColor rgb="FFE6B8AF"/>
      </patternFill>
    </fill>
    <fill>
      <patternFill patternType="solid">
        <fgColor rgb="FF93C47D"/>
        <bgColor rgb="FF93C47D"/>
      </patternFill>
    </fill>
    <fill>
      <patternFill patternType="solid">
        <fgColor theme="1" tint="0.499984740745262"/>
        <bgColor indexed="64"/>
      </patternFill>
    </fill>
    <fill>
      <patternFill patternType="solid">
        <fgColor rgb="FF92D050"/>
        <bgColor indexed="64"/>
      </patternFill>
    </fill>
    <fill>
      <patternFill patternType="solid">
        <fgColor rgb="FFF2DBDB"/>
        <bgColor rgb="FFF2DBDB"/>
      </patternFill>
    </fill>
    <fill>
      <patternFill patternType="solid">
        <fgColor rgb="FF953734"/>
        <bgColor rgb="FF953734"/>
      </patternFill>
    </fill>
    <fill>
      <patternFill patternType="solid">
        <fgColor rgb="FFFFC000"/>
        <bgColor rgb="FFFFC000"/>
      </patternFill>
    </fill>
    <fill>
      <patternFill patternType="solid">
        <fgColor rgb="FF7F7F7F"/>
        <bgColor rgb="FF7F7F7F"/>
      </patternFill>
    </fill>
    <fill>
      <patternFill patternType="solid">
        <fgColor rgb="FFD6E3BC"/>
        <bgColor rgb="FFD6E3BC"/>
      </patternFill>
    </fill>
    <fill>
      <patternFill patternType="solid">
        <fgColor rgb="FFC6D9F0"/>
        <bgColor rgb="FFC6D9F0"/>
      </patternFill>
    </fill>
    <fill>
      <patternFill patternType="solid">
        <fgColor rgb="FFFF00FF"/>
        <bgColor rgb="FFFF00FF"/>
      </patternFill>
    </fill>
    <fill>
      <patternFill patternType="solid">
        <fgColor theme="4" tint="0.59999389629810485"/>
        <bgColor rgb="FFF2DBDB"/>
      </patternFill>
    </fill>
    <fill>
      <patternFill patternType="solid">
        <fgColor rgb="FFFFC000"/>
        <bgColor rgb="FFF2DBDB"/>
      </patternFill>
    </fill>
    <fill>
      <patternFill patternType="solid">
        <fgColor rgb="FFFFCCCC"/>
        <bgColor indexed="64"/>
      </patternFill>
    </fill>
    <fill>
      <patternFill patternType="solid">
        <fgColor theme="9" tint="0.39997558519241921"/>
        <bgColor indexed="64"/>
      </patternFill>
    </fill>
    <fill>
      <patternFill patternType="solid">
        <fgColor rgb="FFFFFFFF"/>
        <bgColor indexed="64"/>
      </patternFill>
    </fill>
    <fill>
      <patternFill patternType="solid">
        <fgColor theme="6" tint="0.79998168889431442"/>
        <bgColor indexed="64"/>
      </patternFill>
    </fill>
    <fill>
      <patternFill patternType="solid">
        <fgColor rgb="FFF2DBDB"/>
        <bgColor rgb="FFFFC000"/>
      </patternFill>
    </fill>
    <fill>
      <patternFill patternType="solid">
        <fgColor rgb="FFFFFF00"/>
        <bgColor indexed="64"/>
      </patternFill>
    </fill>
    <fill>
      <patternFill patternType="solid">
        <fgColor rgb="FFF2DBDB"/>
        <bgColor indexed="64"/>
      </patternFill>
    </fill>
    <fill>
      <patternFill patternType="solid">
        <fgColor theme="5" tint="-0.24994659260841701"/>
        <bgColor theme="5" tint="-0.24994659260841701"/>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CCCCCC"/>
      </right>
      <top/>
      <bottom style="medium">
        <color rgb="FFCCCCCC"/>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rgb="FFCCCCCC"/>
      </left>
      <right style="medium">
        <color rgb="FFCCCCCC"/>
      </right>
      <top style="medium">
        <color rgb="FFCCCCCC"/>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61">
    <xf numFmtId="0" fontId="0" fillId="0" borderId="0"/>
    <xf numFmtId="0" fontId="10" fillId="0" borderId="0" applyNumberFormat="0" applyFill="0" applyBorder="0" applyAlignment="0" applyProtection="0"/>
    <xf numFmtId="0" fontId="11" fillId="0" borderId="1" applyNumberFormat="0" applyFill="0" applyAlignment="0" applyProtection="0"/>
    <xf numFmtId="0" fontId="12" fillId="0" borderId="2" applyNumberFormat="0" applyFill="0" applyAlignment="0" applyProtection="0"/>
    <xf numFmtId="0" fontId="13" fillId="0" borderId="3" applyNumberFormat="0" applyFill="0" applyAlignment="0" applyProtection="0"/>
    <xf numFmtId="0" fontId="13" fillId="0" borderId="0" applyNumberFormat="0" applyFill="0" applyBorder="0" applyAlignment="0" applyProtection="0"/>
    <xf numFmtId="0" fontId="14" fillId="3" borderId="0" applyNumberFormat="0" applyBorder="0" applyAlignment="0" applyProtection="0"/>
    <xf numFmtId="0" fontId="15" fillId="4" borderId="0" applyNumberFormat="0" applyBorder="0" applyAlignment="0" applyProtection="0"/>
    <xf numFmtId="0" fontId="16" fillId="5" borderId="0" applyNumberFormat="0" applyBorder="0" applyAlignment="0" applyProtection="0"/>
    <xf numFmtId="0" fontId="17" fillId="6" borderId="4" applyNumberFormat="0" applyAlignment="0" applyProtection="0"/>
    <xf numFmtId="0" fontId="18" fillId="7" borderId="5" applyNumberFormat="0" applyAlignment="0" applyProtection="0"/>
    <xf numFmtId="0" fontId="19" fillId="7" borderId="4" applyNumberFormat="0" applyAlignment="0" applyProtection="0"/>
    <xf numFmtId="0" fontId="20" fillId="0" borderId="6" applyNumberFormat="0" applyFill="0" applyAlignment="0" applyProtection="0"/>
    <xf numFmtId="0" fontId="21" fillId="8" borderId="7" applyNumberFormat="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0" borderId="9" applyNumberFormat="0" applyFill="0" applyAlignment="0" applyProtection="0"/>
    <xf numFmtId="0" fontId="25"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25" fillId="25" borderId="0" applyNumberFormat="0" applyBorder="0" applyAlignment="0" applyProtection="0"/>
    <xf numFmtId="0" fontId="25"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25" fillId="29" borderId="0" applyNumberFormat="0" applyBorder="0" applyAlignment="0" applyProtection="0"/>
    <xf numFmtId="0" fontId="25"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25" fillId="33" borderId="0" applyNumberFormat="0" applyBorder="0" applyAlignment="0" applyProtection="0"/>
    <xf numFmtId="0" fontId="3" fillId="0" borderId="0"/>
    <xf numFmtId="0" fontId="3" fillId="9" borderId="8" applyNumberFormat="0" applyFont="0" applyAlignment="0" applyProtection="0"/>
    <xf numFmtId="0" fontId="29" fillId="0" borderId="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0" borderId="0"/>
    <xf numFmtId="0" fontId="2" fillId="9" borderId="8" applyNumberFormat="0" applyFont="0" applyAlignment="0" applyProtection="0"/>
    <xf numFmtId="0" fontId="45" fillId="0" borderId="0" applyNumberFormat="0" applyFill="0" applyBorder="0" applyAlignment="0" applyProtection="0"/>
    <xf numFmtId="0" fontId="1" fillId="0" borderId="0"/>
    <xf numFmtId="0" fontId="75" fillId="0" borderId="0" applyNumberFormat="0" applyFill="0" applyBorder="0" applyAlignment="0" applyProtection="0"/>
  </cellStyleXfs>
  <cellXfs count="448">
    <xf numFmtId="0" fontId="0" fillId="0" borderId="0" xfId="0" applyFont="1" applyAlignment="1"/>
    <xf numFmtId="0" fontId="0" fillId="0" borderId="0" xfId="0" applyFont="1"/>
    <xf numFmtId="0" fontId="4" fillId="0" borderId="0" xfId="0" applyFont="1"/>
    <xf numFmtId="0" fontId="6" fillId="0" borderId="0" xfId="0" applyFont="1" applyAlignment="1"/>
    <xf numFmtId="0" fontId="0" fillId="0" borderId="0" xfId="0" applyFont="1" applyAlignment="1"/>
    <xf numFmtId="0" fontId="8" fillId="0" borderId="0" xfId="0" applyFont="1" applyAlignment="1"/>
    <xf numFmtId="0" fontId="9" fillId="0" borderId="0" xfId="0" applyFont="1" applyAlignment="1"/>
    <xf numFmtId="0" fontId="27" fillId="0" borderId="0" xfId="0" applyFont="1" applyAlignment="1"/>
    <xf numFmtId="0" fontId="29" fillId="0" borderId="0" xfId="0" applyFont="1" applyAlignment="1"/>
    <xf numFmtId="0" fontId="26" fillId="0" borderId="0" xfId="0" applyFont="1" applyAlignment="1"/>
    <xf numFmtId="0" fontId="28" fillId="0" borderId="0" xfId="0" applyFont="1" applyAlignment="1"/>
    <xf numFmtId="1" fontId="3" fillId="0" borderId="0" xfId="41" applyNumberFormat="1"/>
    <xf numFmtId="0" fontId="6" fillId="36" borderId="0" xfId="0" applyFont="1" applyFill="1" applyAlignment="1"/>
    <xf numFmtId="0" fontId="33" fillId="0" borderId="0" xfId="0" applyFont="1" applyAlignment="1"/>
    <xf numFmtId="0" fontId="29" fillId="0" borderId="0" xfId="0" applyFont="1" applyFill="1" applyAlignment="1"/>
    <xf numFmtId="0" fontId="0" fillId="0" borderId="0" xfId="0" applyFont="1" applyFill="1"/>
    <xf numFmtId="0" fontId="0" fillId="0" borderId="0" xfId="0" applyFont="1" applyFill="1" applyAlignment="1"/>
    <xf numFmtId="0" fontId="6" fillId="0" borderId="0" xfId="0" applyFont="1" applyFill="1" applyAlignment="1"/>
    <xf numFmtId="0" fontId="34" fillId="0" borderId="0" xfId="0" applyFont="1" applyFill="1" applyAlignment="1"/>
    <xf numFmtId="0" fontId="35" fillId="0" borderId="0" xfId="0" applyFont="1" applyFill="1" applyAlignment="1"/>
    <xf numFmtId="0" fontId="39" fillId="0" borderId="0" xfId="0" applyFont="1" applyAlignment="1">
      <alignment vertical="center"/>
    </xf>
    <xf numFmtId="0" fontId="40" fillId="0" borderId="0" xfId="0" applyFont="1" applyAlignment="1"/>
    <xf numFmtId="0" fontId="41" fillId="0" borderId="0" xfId="0" applyFont="1" applyAlignment="1"/>
    <xf numFmtId="0" fontId="41" fillId="35" borderId="0" xfId="0" applyFont="1" applyFill="1" applyAlignment="1">
      <alignment vertical="center"/>
    </xf>
    <xf numFmtId="0" fontId="41" fillId="40" borderId="0" xfId="0" applyFont="1" applyFill="1" applyAlignment="1">
      <alignment vertical="center"/>
    </xf>
    <xf numFmtId="0" fontId="41" fillId="37" borderId="0" xfId="0" applyFont="1" applyFill="1" applyAlignment="1">
      <alignment vertical="center"/>
    </xf>
    <xf numFmtId="0" fontId="41" fillId="0" borderId="0" xfId="0" applyFont="1" applyAlignment="1">
      <alignment horizontal="left" vertical="center" indent="1"/>
    </xf>
    <xf numFmtId="0" fontId="41" fillId="0" borderId="0" xfId="0" applyFont="1" applyAlignment="1">
      <alignment vertical="center"/>
    </xf>
    <xf numFmtId="0" fontId="34" fillId="0" borderId="0" xfId="0" applyFont="1" applyFill="1" applyBorder="1" applyAlignment="1"/>
    <xf numFmtId="0" fontId="35" fillId="0" borderId="0" xfId="0" applyFont="1" applyFill="1" applyBorder="1" applyAlignment="1"/>
    <xf numFmtId="0" fontId="33" fillId="0" borderId="0" xfId="0" applyFont="1" applyFill="1" applyBorder="1" applyAlignment="1"/>
    <xf numFmtId="0" fontId="43" fillId="0" borderId="0" xfId="0" applyFont="1" applyBorder="1" applyAlignment="1">
      <alignment horizontal="right" wrapText="1"/>
    </xf>
    <xf numFmtId="0" fontId="29" fillId="41" borderId="0" xfId="0" applyFont="1" applyFill="1" applyAlignment="1"/>
    <xf numFmtId="0" fontId="28" fillId="0" borderId="0" xfId="0" applyFont="1" applyFill="1" applyAlignment="1"/>
    <xf numFmtId="0" fontId="9" fillId="0" borderId="0" xfId="0" applyFont="1" applyFill="1" applyAlignment="1"/>
    <xf numFmtId="0" fontId="4" fillId="42" borderId="0" xfId="0" applyFont="1" applyFill="1" applyAlignment="1"/>
    <xf numFmtId="0" fontId="5" fillId="43" borderId="0" xfId="0" applyFont="1" applyFill="1" applyAlignment="1"/>
    <xf numFmtId="0" fontId="4" fillId="43" borderId="0" xfId="0" applyFont="1" applyFill="1" applyAlignment="1"/>
    <xf numFmtId="0" fontId="4" fillId="0" borderId="0" xfId="0" applyFont="1" applyAlignment="1"/>
    <xf numFmtId="0" fontId="6" fillId="43" borderId="0" xfId="0" applyFont="1" applyFill="1"/>
    <xf numFmtId="0" fontId="6" fillId="42" borderId="0" xfId="0" applyFont="1" applyFill="1" applyAlignment="1"/>
    <xf numFmtId="0" fontId="6" fillId="42" borderId="0" xfId="0" applyFont="1" applyFill="1"/>
    <xf numFmtId="0" fontId="6" fillId="0" borderId="0" xfId="0" applyFont="1" applyBorder="1" applyAlignment="1"/>
    <xf numFmtId="0" fontId="8" fillId="42" borderId="0" xfId="0" applyFont="1" applyFill="1" applyAlignment="1"/>
    <xf numFmtId="0" fontId="8" fillId="43" borderId="0" xfId="0" applyFont="1" applyFill="1" applyAlignment="1"/>
    <xf numFmtId="0" fontId="46" fillId="43" borderId="0" xfId="0" applyFont="1" applyFill="1" applyAlignment="1"/>
    <xf numFmtId="0" fontId="46" fillId="43" borderId="0" xfId="0" applyFont="1" applyFill="1"/>
    <xf numFmtId="0" fontId="29" fillId="0" borderId="0" xfId="0" applyFont="1" applyBorder="1" applyAlignment="1"/>
    <xf numFmtId="0" fontId="47" fillId="0" borderId="0" xfId="0" applyFont="1" applyBorder="1" applyAlignment="1">
      <alignment horizontal="left" vertical="center" indent="2"/>
    </xf>
    <xf numFmtId="0" fontId="48" fillId="0" borderId="0" xfId="0" applyFont="1" applyAlignment="1">
      <alignment vertical="center"/>
    </xf>
    <xf numFmtId="0" fontId="29" fillId="0" borderId="0" xfId="0" applyFont="1" applyFill="1" applyBorder="1" applyAlignment="1"/>
    <xf numFmtId="0" fontId="50" fillId="0" borderId="0" xfId="0" applyFont="1" applyAlignment="1">
      <alignment vertical="center" wrapText="1"/>
    </xf>
    <xf numFmtId="0" fontId="57" fillId="0" borderId="0" xfId="0" applyFont="1" applyBorder="1" applyAlignment="1">
      <alignment vertical="center"/>
    </xf>
    <xf numFmtId="0" fontId="29" fillId="0" borderId="0" xfId="0" applyFont="1" applyBorder="1" applyAlignment="1">
      <alignment vertical="center" wrapText="1"/>
    </xf>
    <xf numFmtId="0" fontId="49" fillId="0" borderId="0" xfId="0" applyFont="1" applyAlignment="1">
      <alignment vertical="center" wrapText="1"/>
    </xf>
    <xf numFmtId="0" fontId="29" fillId="0" borderId="0" xfId="0" applyFont="1" applyBorder="1" applyAlignment="1">
      <alignment vertical="center"/>
    </xf>
    <xf numFmtId="0" fontId="54" fillId="0" borderId="0" xfId="0" applyFont="1" applyAlignment="1">
      <alignment vertical="center"/>
    </xf>
    <xf numFmtId="0" fontId="55" fillId="0" borderId="0" xfId="0" applyFont="1" applyAlignment="1">
      <alignment horizontal="left" vertical="center" wrapText="1"/>
    </xf>
    <xf numFmtId="0" fontId="56" fillId="0" borderId="0" xfId="0" applyFont="1" applyAlignment="1">
      <alignment vertical="center"/>
    </xf>
    <xf numFmtId="0" fontId="29" fillId="0" borderId="0" xfId="0" applyFont="1" applyAlignment="1">
      <alignment vertical="center"/>
    </xf>
    <xf numFmtId="0" fontId="29" fillId="0" borderId="0" xfId="0" applyFont="1" applyFill="1" applyAlignment="1" applyProtection="1">
      <protection locked="0"/>
    </xf>
    <xf numFmtId="0" fontId="29" fillId="0" borderId="0" xfId="0" applyFont="1" applyFill="1" applyProtection="1">
      <protection locked="0"/>
    </xf>
    <xf numFmtId="0" fontId="7" fillId="0" borderId="0" xfId="0" applyFont="1" applyFill="1" applyAlignment="1"/>
    <xf numFmtId="0" fontId="4" fillId="0" borderId="0" xfId="0" applyFont="1" applyFill="1" applyAlignment="1">
      <alignment horizontal="center" vertical="center" wrapText="1"/>
    </xf>
    <xf numFmtId="0" fontId="0" fillId="0" borderId="0" xfId="0" applyFont="1" applyFill="1" applyAlignment="1">
      <alignment horizontal="left"/>
    </xf>
    <xf numFmtId="0" fontId="0" fillId="0" borderId="0" xfId="0" applyFont="1" applyFill="1" applyAlignment="1">
      <alignment horizontal="center"/>
    </xf>
    <xf numFmtId="0" fontId="6" fillId="0" borderId="0" xfId="0" applyFont="1" applyFill="1" applyAlignment="1">
      <alignment horizontal="center"/>
    </xf>
    <xf numFmtId="0" fontId="0" fillId="0" borderId="0" xfId="0" applyFont="1" applyFill="1" applyAlignment="1">
      <alignment horizontal="center" vertical="center"/>
    </xf>
    <xf numFmtId="0" fontId="0" fillId="0" borderId="0" xfId="0" applyFont="1" applyFill="1" applyAlignment="1" applyProtection="1">
      <alignment horizontal="center"/>
      <protection locked="0"/>
    </xf>
    <xf numFmtId="0" fontId="0" fillId="0" borderId="0" xfId="0" applyFont="1" applyFill="1" applyProtection="1">
      <protection locked="0"/>
    </xf>
    <xf numFmtId="0" fontId="8" fillId="0" borderId="0" xfId="0" applyFont="1" applyFill="1" applyAlignment="1" applyProtection="1">
      <alignment horizontal="center"/>
      <protection locked="0"/>
    </xf>
    <xf numFmtId="0" fontId="0" fillId="0" borderId="0" xfId="0" applyFont="1" applyFill="1" applyAlignment="1">
      <alignment horizontal="right"/>
    </xf>
    <xf numFmtId="0" fontId="41" fillId="35" borderId="0" xfId="0" applyFont="1" applyFill="1" applyBorder="1" applyAlignment="1">
      <alignment vertical="center"/>
    </xf>
    <xf numFmtId="0" fontId="41" fillId="40" borderId="0" xfId="0" applyFont="1" applyFill="1" applyBorder="1" applyAlignment="1">
      <alignment vertical="center"/>
    </xf>
    <xf numFmtId="0" fontId="41" fillId="37" borderId="0" xfId="0" applyFont="1" applyFill="1" applyBorder="1" applyAlignment="1">
      <alignment vertical="center"/>
    </xf>
    <xf numFmtId="0" fontId="41" fillId="40" borderId="0" xfId="0" applyFont="1" applyFill="1" applyAlignment="1">
      <alignment vertical="center" wrapText="1"/>
    </xf>
    <xf numFmtId="0" fontId="41" fillId="37" borderId="0" xfId="0" applyFont="1" applyFill="1" applyAlignment="1">
      <alignment vertical="center" wrapText="1"/>
    </xf>
    <xf numFmtId="0" fontId="0" fillId="0" borderId="0" xfId="0" applyFont="1" applyAlignment="1">
      <alignment horizontal="left" vertical="center"/>
    </xf>
    <xf numFmtId="0" fontId="34" fillId="38" borderId="0" xfId="0" applyFont="1" applyFill="1" applyAlignment="1">
      <alignment horizontal="left" vertical="center"/>
    </xf>
    <xf numFmtId="0" fontId="58" fillId="44" borderId="0" xfId="0" applyFont="1" applyFill="1" applyAlignment="1">
      <alignment horizontal="left" vertical="center"/>
    </xf>
    <xf numFmtId="0" fontId="41" fillId="0" borderId="0" xfId="0" applyFont="1" applyAlignment="1">
      <alignment horizontal="left" vertical="center"/>
    </xf>
    <xf numFmtId="0" fontId="41" fillId="0" borderId="0" xfId="0" applyFont="1" applyBorder="1" applyAlignment="1">
      <alignment horizontal="left" vertical="center"/>
    </xf>
    <xf numFmtId="0" fontId="6" fillId="0" borderId="0" xfId="0" applyFont="1" applyFill="1"/>
    <xf numFmtId="0" fontId="4" fillId="45" borderId="0" xfId="0" applyFont="1" applyFill="1" applyAlignment="1"/>
    <xf numFmtId="0" fontId="41" fillId="0" borderId="0" xfId="0" applyFont="1" applyFill="1" applyAlignment="1">
      <alignment vertical="center"/>
    </xf>
    <xf numFmtId="0" fontId="0" fillId="40" borderId="0" xfId="0" applyFont="1" applyFill="1" applyAlignment="1"/>
    <xf numFmtId="0" fontId="0" fillId="0" borderId="11" xfId="0" applyFont="1" applyBorder="1" applyAlignment="1"/>
    <xf numFmtId="0" fontId="6" fillId="0" borderId="11" xfId="0" applyFont="1" applyBorder="1" applyAlignment="1"/>
    <xf numFmtId="0" fontId="29" fillId="0" borderId="11" xfId="0" applyFont="1" applyBorder="1" applyAlignment="1"/>
    <xf numFmtId="0" fontId="29" fillId="0" borderId="12" xfId="0" applyFont="1" applyBorder="1" applyAlignment="1"/>
    <xf numFmtId="0" fontId="0" fillId="0" borderId="12" xfId="0" applyFont="1" applyBorder="1" applyAlignment="1"/>
    <xf numFmtId="0" fontId="0" fillId="0" borderId="13" xfId="0" applyFont="1" applyBorder="1" applyAlignment="1"/>
    <xf numFmtId="0" fontId="0" fillId="0" borderId="0" xfId="0" applyFont="1" applyBorder="1" applyAlignment="1"/>
    <xf numFmtId="0" fontId="29" fillId="0" borderId="14" xfId="0" applyFont="1" applyBorder="1" applyAlignment="1"/>
    <xf numFmtId="0" fontId="29" fillId="0" borderId="16" xfId="0" applyFont="1" applyBorder="1" applyAlignment="1"/>
    <xf numFmtId="0" fontId="31" fillId="35" borderId="0" xfId="0" applyFont="1" applyFill="1" applyAlignment="1" applyProtection="1">
      <alignment horizontal="center" vertical="center" wrapText="1"/>
    </xf>
    <xf numFmtId="0" fontId="31" fillId="40" borderId="0" xfId="0" applyFont="1" applyFill="1" applyAlignment="1" applyProtection="1">
      <alignment horizontal="center" vertical="center" wrapText="1"/>
    </xf>
    <xf numFmtId="0" fontId="32" fillId="40" borderId="0" xfId="0" applyFont="1" applyFill="1" applyAlignment="1" applyProtection="1">
      <alignment horizontal="center" vertical="center" wrapText="1"/>
    </xf>
    <xf numFmtId="0" fontId="5" fillId="37" borderId="0" xfId="0" applyFont="1" applyFill="1" applyAlignment="1" applyProtection="1">
      <alignment horizontal="center" vertical="center" wrapText="1"/>
    </xf>
    <xf numFmtId="0" fontId="29" fillId="0" borderId="0" xfId="0" applyFont="1" applyFill="1" applyAlignment="1" applyProtection="1"/>
    <xf numFmtId="0" fontId="29" fillId="0" borderId="0" xfId="0" applyFont="1" applyFill="1" applyProtection="1"/>
    <xf numFmtId="0" fontId="29" fillId="40" borderId="0" xfId="0" applyFont="1" applyFill="1" applyAlignment="1" applyProtection="1">
      <alignment horizontal="center"/>
    </xf>
    <xf numFmtId="0" fontId="29" fillId="40" borderId="0" xfId="0" applyFont="1" applyFill="1" applyAlignment="1" applyProtection="1">
      <alignment horizontal="center" wrapText="1"/>
    </xf>
    <xf numFmtId="0" fontId="0" fillId="40" borderId="0" xfId="0" applyFont="1" applyFill="1" applyAlignment="1" applyProtection="1">
      <alignment horizontal="center"/>
    </xf>
    <xf numFmtId="0" fontId="0" fillId="37" borderId="0" xfId="0" applyFont="1" applyFill="1" applyAlignment="1" applyProtection="1"/>
    <xf numFmtId="0" fontId="29" fillId="0" borderId="0" xfId="0" applyFont="1" applyAlignment="1">
      <alignment horizontal="left" vertical="center"/>
    </xf>
    <xf numFmtId="0" fontId="0" fillId="0" borderId="0" xfId="0" applyFont="1" applyAlignment="1"/>
    <xf numFmtId="0" fontId="4" fillId="35" borderId="16" xfId="0" applyFont="1" applyFill="1" applyBorder="1" applyAlignment="1">
      <alignment horizontal="center" vertical="center" wrapText="1"/>
    </xf>
    <xf numFmtId="0" fontId="4" fillId="40" borderId="16" xfId="0" applyFont="1" applyFill="1" applyBorder="1" applyAlignment="1">
      <alignment horizontal="center" vertical="center" wrapText="1"/>
    </xf>
    <xf numFmtId="0" fontId="31" fillId="35" borderId="16" xfId="0" applyFont="1" applyFill="1" applyBorder="1" applyAlignment="1">
      <alignment horizontal="center" vertical="center" wrapText="1"/>
    </xf>
    <xf numFmtId="0" fontId="32" fillId="35" borderId="16" xfId="0" applyFont="1" applyFill="1" applyBorder="1" applyAlignment="1">
      <alignment horizontal="center" vertical="center" wrapText="1"/>
    </xf>
    <xf numFmtId="0" fontId="4" fillId="0" borderId="16" xfId="0" applyFont="1" applyBorder="1" applyAlignment="1">
      <alignment horizontal="center" vertical="center"/>
    </xf>
    <xf numFmtId="0" fontId="4" fillId="0" borderId="16" xfId="0" applyFont="1" applyFill="1" applyBorder="1" applyAlignment="1">
      <alignment horizontal="center" vertical="center" wrapText="1"/>
    </xf>
    <xf numFmtId="0" fontId="0" fillId="0" borderId="16" xfId="0" applyFont="1" applyBorder="1" applyAlignment="1">
      <alignment horizontal="center" vertical="center"/>
    </xf>
    <xf numFmtId="0" fontId="31" fillId="40" borderId="16" xfId="0" applyFont="1" applyFill="1" applyBorder="1" applyAlignment="1">
      <alignment horizontal="center" vertical="center" wrapText="1"/>
    </xf>
    <xf numFmtId="0" fontId="32" fillId="40" borderId="16" xfId="0" applyFont="1" applyFill="1" applyBorder="1" applyAlignment="1">
      <alignment horizontal="center" vertical="center" wrapText="1"/>
    </xf>
    <xf numFmtId="0" fontId="0" fillId="0" borderId="16" xfId="0" applyFont="1" applyFill="1" applyBorder="1" applyAlignment="1">
      <alignment horizontal="center" vertical="center"/>
    </xf>
    <xf numFmtId="0" fontId="31" fillId="35" borderId="16" xfId="0" applyFont="1" applyFill="1" applyBorder="1" applyAlignment="1">
      <alignment horizontal="center" vertical="center"/>
    </xf>
    <xf numFmtId="0" fontId="29" fillId="0" borderId="16" xfId="0" applyFont="1" applyFill="1" applyBorder="1" applyAlignment="1">
      <alignment horizontal="center" vertical="center" wrapText="1"/>
    </xf>
    <xf numFmtId="0" fontId="4" fillId="0" borderId="16" xfId="0" applyFont="1" applyFill="1" applyBorder="1" applyAlignment="1">
      <alignment horizontal="center" vertical="center"/>
    </xf>
    <xf numFmtId="0" fontId="0" fillId="0" borderId="0" xfId="0" applyFont="1" applyAlignment="1"/>
    <xf numFmtId="0" fontId="0" fillId="0" borderId="18" xfId="0" applyFont="1" applyBorder="1" applyAlignment="1"/>
    <xf numFmtId="0" fontId="6" fillId="0" borderId="18" xfId="0" applyFont="1" applyBorder="1" applyAlignment="1"/>
    <xf numFmtId="0" fontId="29" fillId="0" borderId="11" xfId="0" applyFont="1" applyFill="1" applyBorder="1" applyAlignment="1"/>
    <xf numFmtId="0" fontId="6" fillId="0" borderId="12" xfId="0" applyFont="1" applyFill="1" applyBorder="1" applyAlignment="1"/>
    <xf numFmtId="0" fontId="31" fillId="40" borderId="16" xfId="0" applyFont="1" applyFill="1" applyBorder="1" applyAlignment="1">
      <alignment horizontal="center" vertical="center"/>
    </xf>
    <xf numFmtId="0" fontId="59" fillId="0" borderId="0" xfId="0" applyFont="1" applyAlignment="1">
      <alignment vertical="center" wrapText="1"/>
    </xf>
    <xf numFmtId="0" fontId="6" fillId="0" borderId="0" xfId="0" applyFont="1" applyAlignment="1">
      <alignment vertical="center" wrapText="1"/>
    </xf>
    <xf numFmtId="0" fontId="29" fillId="0" borderId="0" xfId="43" applyFont="1" applyAlignment="1"/>
    <xf numFmtId="0" fontId="6" fillId="0" borderId="0" xfId="43" applyFont="1"/>
    <xf numFmtId="0" fontId="29" fillId="0" borderId="0" xfId="43" applyFont="1"/>
    <xf numFmtId="0" fontId="5" fillId="0" borderId="0" xfId="43" applyFont="1"/>
    <xf numFmtId="0" fontId="6" fillId="0" borderId="0" xfId="43" applyFont="1" applyAlignment="1">
      <alignment horizontal="left" vertical="center"/>
    </xf>
    <xf numFmtId="0" fontId="60" fillId="0" borderId="0" xfId="43" applyFont="1"/>
    <xf numFmtId="0" fontId="6" fillId="46" borderId="0" xfId="43" applyFont="1" applyFill="1" applyBorder="1"/>
    <xf numFmtId="0" fontId="60" fillId="47" borderId="0" xfId="43" applyFont="1" applyFill="1" applyBorder="1" applyAlignment="1">
      <alignment horizontal="left" vertical="center"/>
    </xf>
    <xf numFmtId="0" fontId="33" fillId="0" borderId="0" xfId="43" applyFont="1"/>
    <xf numFmtId="0" fontId="6" fillId="48" borderId="0" xfId="43" applyFont="1" applyFill="1" applyBorder="1"/>
    <xf numFmtId="0" fontId="61" fillId="49" borderId="0" xfId="43" applyFont="1" applyFill="1" applyBorder="1" applyAlignment="1">
      <alignment horizontal="left" vertical="center"/>
    </xf>
    <xf numFmtId="0" fontId="29" fillId="50" borderId="0" xfId="43" applyFont="1" applyFill="1" applyBorder="1"/>
    <xf numFmtId="0" fontId="62" fillId="0" borderId="0" xfId="43" applyFont="1"/>
    <xf numFmtId="0" fontId="6" fillId="51" borderId="0" xfId="43" applyFont="1" applyFill="1" applyBorder="1"/>
    <xf numFmtId="0" fontId="29" fillId="0" borderId="0" xfId="43" applyFont="1" applyAlignment="1">
      <alignment horizontal="left" vertical="center"/>
    </xf>
    <xf numFmtId="0" fontId="40" fillId="0" borderId="0" xfId="43" applyFont="1"/>
    <xf numFmtId="0" fontId="39" fillId="0" borderId="0" xfId="43" applyFont="1" applyAlignment="1">
      <alignment vertical="center"/>
    </xf>
    <xf numFmtId="0" fontId="29" fillId="46" borderId="0" xfId="43" applyFont="1" applyFill="1" applyBorder="1" applyAlignment="1">
      <alignment vertical="center"/>
    </xf>
    <xf numFmtId="0" fontId="29" fillId="48" borderId="0" xfId="43" applyFont="1" applyFill="1" applyBorder="1" applyAlignment="1">
      <alignment vertical="center"/>
    </xf>
    <xf numFmtId="0" fontId="29" fillId="51" borderId="0" xfId="43" applyFont="1" applyFill="1" applyBorder="1" applyAlignment="1">
      <alignment vertical="center"/>
    </xf>
    <xf numFmtId="0" fontId="29" fillId="0" borderId="0" xfId="43" applyFont="1" applyAlignment="1">
      <alignment vertical="center"/>
    </xf>
    <xf numFmtId="0" fontId="29" fillId="52" borderId="0" xfId="43" applyFont="1" applyFill="1"/>
    <xf numFmtId="0" fontId="7" fillId="0" borderId="0" xfId="43" applyFont="1" applyAlignment="1">
      <alignment horizontal="left" vertical="center"/>
    </xf>
    <xf numFmtId="0" fontId="29" fillId="48" borderId="0" xfId="43" applyFont="1" applyFill="1" applyBorder="1" applyAlignment="1">
      <alignment vertical="center" wrapText="1"/>
    </xf>
    <xf numFmtId="0" fontId="29" fillId="51" borderId="0" xfId="43" applyFont="1" applyFill="1" applyBorder="1" applyAlignment="1">
      <alignment vertical="center" wrapText="1"/>
    </xf>
    <xf numFmtId="0" fontId="64" fillId="46" borderId="0" xfId="43" applyFont="1" applyFill="1" applyBorder="1" applyAlignment="1">
      <alignment vertical="center"/>
    </xf>
    <xf numFmtId="0" fontId="64" fillId="0" borderId="0" xfId="43" applyFont="1"/>
    <xf numFmtId="0" fontId="65" fillId="0" borderId="0" xfId="43" applyFont="1" applyAlignment="1"/>
    <xf numFmtId="0" fontId="29" fillId="48" borderId="0" xfId="43" applyFont="1" applyFill="1" applyBorder="1"/>
    <xf numFmtId="0" fontId="6" fillId="46" borderId="0" xfId="43" applyFont="1" applyFill="1" applyBorder="1" applyAlignment="1">
      <alignment vertical="center"/>
    </xf>
    <xf numFmtId="0" fontId="6" fillId="51" borderId="0" xfId="43" applyFont="1" applyFill="1" applyBorder="1" applyAlignment="1">
      <alignment vertical="center"/>
    </xf>
    <xf numFmtId="0" fontId="6" fillId="0" borderId="0" xfId="43" applyFont="1" applyAlignment="1"/>
    <xf numFmtId="0" fontId="6" fillId="0" borderId="0" xfId="43" applyFont="1" applyFill="1"/>
    <xf numFmtId="0" fontId="29" fillId="0" borderId="0" xfId="43" applyFont="1" applyFill="1"/>
    <xf numFmtId="0" fontId="29" fillId="0" borderId="0" xfId="43" applyFont="1" applyFill="1" applyAlignment="1">
      <alignment horizontal="left" vertical="center"/>
    </xf>
    <xf numFmtId="0" fontId="6" fillId="0" borderId="0" xfId="43" applyFont="1" applyFill="1" applyAlignment="1"/>
    <xf numFmtId="0" fontId="6" fillId="0" borderId="0" xfId="43" applyFont="1" applyFill="1" applyAlignment="1">
      <alignment horizontal="left"/>
    </xf>
    <xf numFmtId="0" fontId="33" fillId="0" borderId="0" xfId="43" applyFont="1" applyAlignment="1"/>
    <xf numFmtId="0" fontId="6" fillId="2" borderId="0" xfId="43" applyFont="1" applyFill="1" applyAlignment="1">
      <alignment horizontal="left"/>
    </xf>
    <xf numFmtId="0" fontId="6" fillId="0" borderId="0" xfId="43" applyFont="1" applyAlignment="1">
      <alignment horizontal="left" vertical="center" wrapText="1"/>
    </xf>
    <xf numFmtId="0" fontId="63" fillId="0" borderId="0" xfId="43" applyFont="1"/>
    <xf numFmtId="0" fontId="6" fillId="48" borderId="0" xfId="43" applyFont="1" applyFill="1" applyBorder="1" applyAlignment="1">
      <alignment vertical="center"/>
    </xf>
    <xf numFmtId="0" fontId="6" fillId="0" borderId="0" xfId="43" applyFont="1" applyFill="1" applyAlignment="1">
      <alignment horizontal="left" vertical="center" wrapText="1"/>
    </xf>
    <xf numFmtId="0" fontId="6" fillId="0" borderId="0" xfId="43" applyFont="1" applyFill="1" applyAlignment="1">
      <alignment horizontal="left" vertical="center"/>
    </xf>
    <xf numFmtId="0" fontId="63" fillId="0" borderId="0" xfId="43" applyFont="1" applyFill="1"/>
    <xf numFmtId="0" fontId="6" fillId="0" borderId="0" xfId="43" applyFont="1" applyAlignment="1">
      <alignment wrapText="1"/>
    </xf>
    <xf numFmtId="0" fontId="6" fillId="2" borderId="0" xfId="43" applyFont="1" applyFill="1" applyAlignment="1"/>
    <xf numFmtId="0" fontId="6" fillId="2" borderId="0" xfId="43" applyFont="1" applyFill="1" applyAlignment="1">
      <alignment horizontal="left" wrapText="1"/>
    </xf>
    <xf numFmtId="164" fontId="6" fillId="0" borderId="0" xfId="43" applyNumberFormat="1" applyFont="1" applyFill="1" applyAlignment="1">
      <alignment horizontal="left"/>
    </xf>
    <xf numFmtId="0" fontId="29" fillId="53" borderId="0" xfId="43" applyFont="1" applyFill="1" applyBorder="1" applyAlignment="1">
      <alignment vertical="center"/>
    </xf>
    <xf numFmtId="0" fontId="9" fillId="43" borderId="0" xfId="0" applyFont="1" applyFill="1" applyAlignment="1"/>
    <xf numFmtId="0" fontId="9" fillId="42" borderId="0" xfId="0" applyFont="1" applyFill="1" applyAlignment="1"/>
    <xf numFmtId="0" fontId="9" fillId="42" borderId="0" xfId="0" applyFont="1" applyFill="1" applyBorder="1" applyAlignment="1"/>
    <xf numFmtId="0" fontId="9" fillId="0" borderId="0" xfId="0" applyFont="1" applyBorder="1" applyAlignment="1"/>
    <xf numFmtId="0" fontId="67" fillId="43" borderId="0" xfId="0" applyFont="1" applyFill="1" applyAlignment="1"/>
    <xf numFmtId="0" fontId="67" fillId="43" borderId="0" xfId="0" applyFont="1" applyFill="1" applyBorder="1" applyAlignment="1"/>
    <xf numFmtId="0" fontId="9" fillId="43" borderId="0" xfId="0" applyFont="1" applyFill="1"/>
    <xf numFmtId="0" fontId="8" fillId="0" borderId="0" xfId="0" applyFont="1" applyAlignment="1">
      <alignment horizontal="left"/>
    </xf>
    <xf numFmtId="0" fontId="8" fillId="2" borderId="0" xfId="0" applyFont="1" applyFill="1" applyAlignment="1">
      <alignment horizontal="left"/>
    </xf>
    <xf numFmtId="0" fontId="67" fillId="43" borderId="0" xfId="0" applyFont="1" applyFill="1"/>
    <xf numFmtId="0" fontId="29" fillId="54" borderId="0" xfId="43" applyFont="1" applyFill="1" applyBorder="1" applyAlignment="1">
      <alignment vertical="center"/>
    </xf>
    <xf numFmtId="0" fontId="6" fillId="54" borderId="0" xfId="43" applyFont="1" applyFill="1" applyBorder="1" applyAlignment="1">
      <alignment vertical="center"/>
    </xf>
    <xf numFmtId="0" fontId="29" fillId="40" borderId="0" xfId="43" applyFont="1" applyFill="1"/>
    <xf numFmtId="0" fontId="29" fillId="40" borderId="0" xfId="43" applyFont="1" applyFill="1" applyAlignment="1">
      <alignment horizontal="left" vertical="center"/>
    </xf>
    <xf numFmtId="0" fontId="9" fillId="0" borderId="0" xfId="0" applyFont="1" applyBorder="1" applyAlignment="1">
      <alignment wrapText="1"/>
    </xf>
    <xf numFmtId="0" fontId="68" fillId="0" borderId="0" xfId="59" applyFont="1" applyAlignment="1"/>
    <xf numFmtId="0" fontId="68" fillId="0" borderId="0" xfId="59" applyFont="1" applyFill="1" applyAlignment="1"/>
    <xf numFmtId="0" fontId="6" fillId="0" borderId="0" xfId="59" applyFont="1" applyFill="1"/>
    <xf numFmtId="0" fontId="6" fillId="0" borderId="0" xfId="59" applyFont="1" applyAlignment="1"/>
    <xf numFmtId="0" fontId="9" fillId="0" borderId="0" xfId="59" applyFont="1" applyAlignment="1"/>
    <xf numFmtId="0" fontId="6" fillId="0" borderId="20" xfId="59" applyFont="1" applyBorder="1" applyAlignment="1">
      <alignment wrapText="1"/>
    </xf>
    <xf numFmtId="0" fontId="9" fillId="0" borderId="20" xfId="59" applyFont="1" applyBorder="1" applyAlignment="1">
      <alignment wrapText="1"/>
    </xf>
    <xf numFmtId="0" fontId="9" fillId="0" borderId="20" xfId="59" applyFont="1" applyBorder="1" applyAlignment="1">
      <alignment vertical="center"/>
    </xf>
    <xf numFmtId="0" fontId="6" fillId="55" borderId="20" xfId="59" applyFont="1" applyFill="1" applyBorder="1" applyAlignment="1">
      <alignment wrapText="1"/>
    </xf>
    <xf numFmtId="0" fontId="9" fillId="55" borderId="20" xfId="59" applyFont="1" applyFill="1" applyBorder="1" applyAlignment="1">
      <alignment wrapText="1"/>
    </xf>
    <xf numFmtId="0" fontId="68" fillId="55" borderId="0" xfId="59" applyFont="1" applyFill="1" applyAlignment="1"/>
    <xf numFmtId="0" fontId="6" fillId="55" borderId="20" xfId="59" applyFont="1" applyFill="1" applyBorder="1" applyAlignment="1">
      <alignment vertical="center"/>
    </xf>
    <xf numFmtId="0" fontId="68" fillId="56" borderId="0" xfId="59" applyFont="1" applyFill="1" applyAlignment="1"/>
    <xf numFmtId="0" fontId="6" fillId="55" borderId="20" xfId="59" applyFont="1" applyFill="1" applyBorder="1" applyAlignment="1">
      <alignment vertical="top" wrapText="1"/>
    </xf>
    <xf numFmtId="0" fontId="9" fillId="55" borderId="20" xfId="59" applyFont="1" applyFill="1" applyBorder="1" applyAlignment="1">
      <alignment vertical="center"/>
    </xf>
    <xf numFmtId="0" fontId="9" fillId="57" borderId="20" xfId="59" applyFont="1" applyFill="1" applyBorder="1" applyAlignment="1">
      <alignment wrapText="1"/>
    </xf>
    <xf numFmtId="0" fontId="9" fillId="55" borderId="20" xfId="59" applyFont="1" applyFill="1" applyBorder="1" applyAlignment="1">
      <alignment horizontal="left"/>
    </xf>
    <xf numFmtId="0" fontId="6" fillId="0" borderId="21" xfId="59" applyFont="1" applyBorder="1" applyAlignment="1">
      <alignment wrapText="1"/>
    </xf>
    <xf numFmtId="0" fontId="9" fillId="57" borderId="21" xfId="59" applyFont="1" applyFill="1" applyBorder="1" applyAlignment="1">
      <alignment wrapText="1"/>
    </xf>
    <xf numFmtId="0" fontId="6" fillId="57" borderId="21" xfId="59" applyFont="1" applyFill="1" applyBorder="1" applyAlignment="1">
      <alignment wrapText="1"/>
    </xf>
    <xf numFmtId="0" fontId="70" fillId="0" borderId="0" xfId="59" applyFont="1" applyAlignment="1">
      <alignment horizontal="center"/>
    </xf>
    <xf numFmtId="0" fontId="70" fillId="0" borderId="0" xfId="59" applyFont="1" applyFill="1" applyAlignment="1">
      <alignment horizontal="center"/>
    </xf>
    <xf numFmtId="0" fontId="71" fillId="0" borderId="22" xfId="59" applyFont="1" applyBorder="1" applyAlignment="1">
      <alignment horizontal="center" wrapText="1"/>
    </xf>
    <xf numFmtId="0" fontId="71" fillId="0" borderId="23" xfId="59" applyFont="1" applyBorder="1" applyAlignment="1">
      <alignment horizontal="center" wrapText="1"/>
    </xf>
    <xf numFmtId="0" fontId="71" fillId="0" borderId="24" xfId="59" applyFont="1" applyBorder="1" applyAlignment="1">
      <alignment horizontal="center" wrapText="1"/>
    </xf>
    <xf numFmtId="0" fontId="6" fillId="0" borderId="25" xfId="59" applyFont="1" applyBorder="1" applyAlignment="1">
      <alignment wrapText="1"/>
    </xf>
    <xf numFmtId="0" fontId="5" fillId="0" borderId="25" xfId="59" applyFont="1" applyFill="1" applyBorder="1" applyAlignment="1">
      <alignment wrapText="1"/>
    </xf>
    <xf numFmtId="0" fontId="6" fillId="55" borderId="25" xfId="59" applyFont="1" applyFill="1" applyBorder="1" applyAlignment="1">
      <alignment wrapText="1"/>
    </xf>
    <xf numFmtId="0" fontId="5" fillId="55" borderId="25" xfId="59" applyFont="1" applyFill="1" applyBorder="1" applyAlignment="1">
      <alignment vertical="center"/>
    </xf>
    <xf numFmtId="0" fontId="5" fillId="58" borderId="25" xfId="59" applyFont="1" applyFill="1" applyBorder="1" applyAlignment="1">
      <alignment vertical="center"/>
    </xf>
    <xf numFmtId="0" fontId="68" fillId="58" borderId="0" xfId="59" applyFont="1" applyFill="1" applyAlignment="1"/>
    <xf numFmtId="0" fontId="6" fillId="58" borderId="20" xfId="59" applyFont="1" applyFill="1" applyBorder="1" applyAlignment="1">
      <alignment wrapText="1"/>
    </xf>
    <xf numFmtId="0" fontId="9" fillId="58" borderId="20" xfId="59" applyFont="1" applyFill="1" applyBorder="1" applyAlignment="1">
      <alignment wrapText="1"/>
    </xf>
    <xf numFmtId="0" fontId="9" fillId="58" borderId="20" xfId="59" applyFont="1" applyFill="1" applyBorder="1" applyAlignment="1">
      <alignment vertical="center"/>
    </xf>
    <xf numFmtId="0" fontId="6" fillId="58" borderId="20" xfId="59" applyFont="1" applyFill="1" applyBorder="1" applyAlignment="1">
      <alignment vertical="center"/>
    </xf>
    <xf numFmtId="0" fontId="6" fillId="0" borderId="0" xfId="43" applyFont="1" applyFill="1" applyBorder="1" applyAlignment="1"/>
    <xf numFmtId="0" fontId="29" fillId="0" borderId="0" xfId="43" applyFont="1" applyBorder="1" applyAlignment="1"/>
    <xf numFmtId="0" fontId="57" fillId="0" borderId="0" xfId="43" applyFont="1" applyBorder="1" applyAlignment="1">
      <alignment vertical="center"/>
    </xf>
    <xf numFmtId="0" fontId="29" fillId="0" borderId="0" xfId="43" applyFont="1" applyBorder="1" applyAlignment="1">
      <alignment vertical="center"/>
    </xf>
    <xf numFmtId="0" fontId="29" fillId="0" borderId="0" xfId="43" applyFont="1" applyBorder="1" applyAlignment="1">
      <alignment vertical="center" wrapText="1"/>
    </xf>
    <xf numFmtId="0" fontId="43" fillId="0" borderId="0" xfId="43" applyFont="1" applyBorder="1" applyAlignment="1">
      <alignment horizontal="right" wrapText="1"/>
    </xf>
    <xf numFmtId="0" fontId="50" fillId="0" borderId="0" xfId="43" applyFont="1" applyAlignment="1">
      <alignment vertical="center"/>
    </xf>
    <xf numFmtId="0" fontId="29" fillId="0" borderId="0" xfId="43" applyFont="1" applyFill="1" applyBorder="1" applyAlignment="1"/>
    <xf numFmtId="0" fontId="49" fillId="0" borderId="0" xfId="43" applyFont="1" applyAlignment="1">
      <alignment vertical="center" wrapText="1"/>
    </xf>
    <xf numFmtId="0" fontId="48" fillId="0" borderId="0" xfId="43" applyFont="1" applyFill="1" applyAlignment="1">
      <alignment vertical="center" wrapText="1"/>
    </xf>
    <xf numFmtId="0" fontId="29" fillId="0" borderId="0" xfId="43" applyFont="1" applyFill="1" applyBorder="1" applyAlignment="1">
      <alignment vertical="center" wrapText="1"/>
    </xf>
    <xf numFmtId="0" fontId="50" fillId="0" borderId="0" xfId="43" applyFont="1" applyAlignment="1">
      <alignment vertical="center" wrapText="1"/>
    </xf>
    <xf numFmtId="0" fontId="50" fillId="0" borderId="0" xfId="43" applyFont="1" applyFill="1" applyAlignment="1">
      <alignment vertical="center" wrapText="1"/>
    </xf>
    <xf numFmtId="0" fontId="48" fillId="0" borderId="0" xfId="43" applyFont="1" applyAlignment="1">
      <alignment vertical="center"/>
    </xf>
    <xf numFmtId="0" fontId="6" fillId="0" borderId="0" xfId="43" applyFont="1" applyAlignment="1">
      <alignment vertical="center" wrapText="1"/>
    </xf>
    <xf numFmtId="0" fontId="54" fillId="0" borderId="0" xfId="43" applyFont="1" applyAlignment="1">
      <alignment vertical="center"/>
    </xf>
    <xf numFmtId="0" fontId="55" fillId="0" borderId="0" xfId="43" applyFont="1" applyAlignment="1">
      <alignment horizontal="left" vertical="center" wrapText="1"/>
    </xf>
    <xf numFmtId="0" fontId="56" fillId="0" borderId="0" xfId="43" applyFont="1" applyAlignment="1">
      <alignment vertical="center"/>
    </xf>
    <xf numFmtId="0" fontId="74" fillId="0" borderId="0" xfId="0" applyFont="1" applyAlignment="1"/>
    <xf numFmtId="0" fontId="29" fillId="0" borderId="0" xfId="43" applyFont="1" applyAlignment="1"/>
    <xf numFmtId="0" fontId="29" fillId="0" borderId="28" xfId="43" applyFont="1" applyBorder="1"/>
    <xf numFmtId="0" fontId="6" fillId="46" borderId="29" xfId="43" applyFont="1" applyFill="1" applyBorder="1"/>
    <xf numFmtId="0" fontId="33" fillId="0" borderId="30" xfId="43" applyFont="1" applyBorder="1"/>
    <xf numFmtId="0" fontId="6" fillId="48" borderId="29" xfId="43" applyFont="1" applyFill="1" applyBorder="1"/>
    <xf numFmtId="0" fontId="60" fillId="0" borderId="33" xfId="43" applyFont="1" applyFill="1" applyBorder="1" applyAlignment="1">
      <alignment horizontal="left" vertical="center"/>
    </xf>
    <xf numFmtId="0" fontId="39" fillId="0" borderId="26" xfId="43" applyFont="1" applyBorder="1" applyAlignment="1">
      <alignment vertical="center"/>
    </xf>
    <xf numFmtId="0" fontId="29" fillId="0" borderId="0" xfId="43" applyFont="1" applyBorder="1" applyAlignment="1">
      <alignment horizontal="left" vertical="center"/>
    </xf>
    <xf numFmtId="0" fontId="29" fillId="0" borderId="30" xfId="43" applyFont="1" applyBorder="1"/>
    <xf numFmtId="0" fontId="33" fillId="46" borderId="29" xfId="43" applyFont="1" applyFill="1" applyBorder="1" applyAlignment="1">
      <alignment vertical="center"/>
    </xf>
    <xf numFmtId="0" fontId="29" fillId="0" borderId="0" xfId="43" applyFont="1" applyAlignment="1">
      <alignment vertical="top" wrapText="1"/>
    </xf>
    <xf numFmtId="0" fontId="69" fillId="46" borderId="29" xfId="43" applyFont="1" applyFill="1" applyBorder="1" applyAlignment="1">
      <alignment vertical="center"/>
    </xf>
    <xf numFmtId="0" fontId="6" fillId="0" borderId="0" xfId="43" applyFont="1" applyBorder="1" applyAlignment="1">
      <alignment horizontal="left" vertical="center"/>
    </xf>
    <xf numFmtId="0" fontId="6" fillId="0" borderId="32" xfId="43" applyFont="1" applyBorder="1" applyAlignment="1">
      <alignment horizontal="left" vertical="center"/>
    </xf>
    <xf numFmtId="0" fontId="29" fillId="0" borderId="33" xfId="43" applyFont="1" applyBorder="1"/>
    <xf numFmtId="0" fontId="29" fillId="0" borderId="0" xfId="43" applyFont="1" applyBorder="1"/>
    <xf numFmtId="0" fontId="29" fillId="0" borderId="29" xfId="43" applyFont="1" applyBorder="1" applyAlignment="1">
      <alignment vertical="center"/>
    </xf>
    <xf numFmtId="0" fontId="29" fillId="0" borderId="29" xfId="43" applyFont="1" applyBorder="1"/>
    <xf numFmtId="0" fontId="6" fillId="0" borderId="0" xfId="43" applyFont="1" applyBorder="1"/>
    <xf numFmtId="0" fontId="6" fillId="0" borderId="0" xfId="43" applyFont="1" applyFill="1" applyBorder="1"/>
    <xf numFmtId="0" fontId="29" fillId="0" borderId="0" xfId="43" applyFont="1" applyFill="1" applyBorder="1"/>
    <xf numFmtId="0" fontId="29" fillId="0" borderId="0" xfId="43" applyFont="1" applyFill="1" applyBorder="1" applyAlignment="1">
      <alignment horizontal="left" vertical="center"/>
    </xf>
    <xf numFmtId="0" fontId="29" fillId="0" borderId="29" xfId="43" applyFont="1" applyBorder="1" applyAlignment="1"/>
    <xf numFmtId="0" fontId="6" fillId="0" borderId="0" xfId="43" applyFont="1" applyFill="1" applyBorder="1" applyAlignment="1">
      <alignment horizontal="left"/>
    </xf>
    <xf numFmtId="0" fontId="29" fillId="0" borderId="32" xfId="43" applyFont="1" applyBorder="1" applyAlignment="1">
      <alignment horizontal="left" vertical="center"/>
    </xf>
    <xf numFmtId="0" fontId="29" fillId="0" borderId="29" xfId="43" applyFont="1" applyFill="1" applyBorder="1"/>
    <xf numFmtId="0" fontId="29" fillId="0" borderId="29" xfId="43" applyFont="1" applyBorder="1" applyAlignment="1">
      <alignment horizontal="left" vertical="center"/>
    </xf>
    <xf numFmtId="0" fontId="33" fillId="0" borderId="29" xfId="43" applyFont="1" applyBorder="1" applyAlignment="1">
      <alignment wrapText="1"/>
    </xf>
    <xf numFmtId="0" fontId="29" fillId="0" borderId="30" xfId="43" applyFont="1" applyFill="1" applyBorder="1" applyAlignment="1">
      <alignment horizontal="left"/>
    </xf>
    <xf numFmtId="164" fontId="6" fillId="0" borderId="0" xfId="43" applyNumberFormat="1" applyFont="1" applyFill="1" applyBorder="1" applyAlignment="1">
      <alignment horizontal="left"/>
    </xf>
    <xf numFmtId="0" fontId="6" fillId="0" borderId="30" xfId="43" applyFont="1" applyFill="1" applyBorder="1" applyAlignment="1">
      <alignment horizontal="left"/>
    </xf>
    <xf numFmtId="0" fontId="63" fillId="0" borderId="30" xfId="43" applyFont="1" applyFill="1" applyBorder="1" applyAlignment="1">
      <alignment horizontal="left"/>
    </xf>
    <xf numFmtId="0" fontId="33" fillId="54" borderId="29" xfId="43" applyFont="1" applyFill="1" applyBorder="1" applyAlignment="1">
      <alignment vertical="center"/>
    </xf>
    <xf numFmtId="0" fontId="69" fillId="54" borderId="29" xfId="43" applyFont="1" applyFill="1" applyBorder="1" applyAlignment="1">
      <alignment vertical="center"/>
    </xf>
    <xf numFmtId="0" fontId="59" fillId="0" borderId="0" xfId="43" applyFont="1" applyAlignment="1"/>
    <xf numFmtId="0" fontId="4" fillId="0" borderId="17" xfId="0" applyFont="1" applyBorder="1" applyAlignment="1"/>
    <xf numFmtId="0" fontId="29" fillId="0" borderId="10" xfId="43" applyFont="1" applyBorder="1" applyAlignment="1">
      <alignment horizontal="left" vertical="center"/>
    </xf>
    <xf numFmtId="0" fontId="29" fillId="0" borderId="11" xfId="43" applyFont="1" applyBorder="1" applyAlignment="1">
      <alignment horizontal="left" vertical="center"/>
    </xf>
    <xf numFmtId="0" fontId="29" fillId="0" borderId="12" xfId="43" applyFont="1" applyBorder="1" applyAlignment="1">
      <alignment horizontal="left" vertical="center"/>
    </xf>
    <xf numFmtId="0" fontId="66" fillId="0" borderId="17" xfId="43" applyFont="1" applyFill="1" applyBorder="1" applyAlignment="1">
      <alignment horizontal="left"/>
    </xf>
    <xf numFmtId="0" fontId="66" fillId="0" borderId="19" xfId="43" applyFont="1" applyFill="1" applyBorder="1" applyAlignment="1">
      <alignment horizontal="left"/>
    </xf>
    <xf numFmtId="0" fontId="6" fillId="0" borderId="10" xfId="0" applyFont="1" applyBorder="1" applyAlignment="1"/>
    <xf numFmtId="0" fontId="6" fillId="0" borderId="17" xfId="43" applyFont="1" applyBorder="1" applyAlignment="1">
      <alignment horizontal="left" vertical="center" wrapText="1"/>
    </xf>
    <xf numFmtId="0" fontId="6" fillId="0" borderId="18" xfId="43" applyFont="1" applyBorder="1" applyAlignment="1">
      <alignment horizontal="left" vertical="center" wrapText="1"/>
    </xf>
    <xf numFmtId="0" fontId="6" fillId="0" borderId="19" xfId="43" applyFont="1" applyBorder="1" applyAlignment="1">
      <alignment horizontal="left" vertical="center" wrapText="1"/>
    </xf>
    <xf numFmtId="0" fontId="0" fillId="0" borderId="17" xfId="0" applyFont="1" applyBorder="1" applyAlignment="1"/>
    <xf numFmtId="0" fontId="6" fillId="0" borderId="12" xfId="0" applyFont="1" applyBorder="1" applyAlignment="1"/>
    <xf numFmtId="0" fontId="6" fillId="0" borderId="17" xfId="0" applyFont="1" applyBorder="1" applyAlignment="1"/>
    <xf numFmtId="0" fontId="6" fillId="0" borderId="19" xfId="0" applyFont="1" applyBorder="1" applyAlignment="1"/>
    <xf numFmtId="49" fontId="66" fillId="0" borderId="12" xfId="43" applyNumberFormat="1" applyFont="1" applyFill="1" applyBorder="1" applyAlignment="1">
      <alignment horizontal="left"/>
    </xf>
    <xf numFmtId="0" fontId="0" fillId="0" borderId="0" xfId="0" applyFont="1" applyAlignment="1" applyProtection="1">
      <protection hidden="1"/>
    </xf>
    <xf numFmtId="0" fontId="29" fillId="0" borderId="0" xfId="0" applyFont="1" applyFill="1" applyAlignment="1" applyProtection="1">
      <protection hidden="1"/>
    </xf>
    <xf numFmtId="0" fontId="6" fillId="0" borderId="20" xfId="59" applyFont="1" applyFill="1" applyBorder="1" applyAlignment="1">
      <alignment wrapText="1"/>
    </xf>
    <xf numFmtId="0" fontId="9" fillId="0" borderId="20" xfId="59" applyFont="1" applyFill="1" applyBorder="1" applyAlignment="1">
      <alignment wrapText="1"/>
    </xf>
    <xf numFmtId="0" fontId="29" fillId="0" borderId="0" xfId="43" applyFont="1" applyAlignment="1"/>
    <xf numFmtId="0" fontId="29" fillId="0" borderId="30" xfId="43" applyFont="1" applyBorder="1" applyAlignment="1">
      <alignment horizontal="left" vertical="top" wrapText="1"/>
    </xf>
    <xf numFmtId="49" fontId="66" fillId="0" borderId="11" xfId="43" quotePrefix="1" applyNumberFormat="1" applyFont="1" applyFill="1" applyBorder="1" applyAlignment="1">
      <alignment horizontal="left"/>
    </xf>
    <xf numFmtId="49" fontId="66" fillId="0" borderId="10" xfId="43" quotePrefix="1" applyNumberFormat="1" applyFont="1" applyFill="1" applyBorder="1" applyAlignment="1">
      <alignment horizontal="left"/>
    </xf>
    <xf numFmtId="0" fontId="33" fillId="0" borderId="31" xfId="43" applyFont="1" applyBorder="1"/>
    <xf numFmtId="0" fontId="29" fillId="0" borderId="29" xfId="43" applyFont="1" applyFill="1" applyBorder="1" applyAlignment="1">
      <alignment vertical="center"/>
    </xf>
    <xf numFmtId="0" fontId="33" fillId="0" borderId="29" xfId="43" applyFont="1" applyFill="1" applyBorder="1" applyAlignment="1">
      <alignment vertical="center"/>
    </xf>
    <xf numFmtId="0" fontId="6" fillId="0" borderId="29" xfId="43" applyFont="1" applyFill="1" applyBorder="1" applyAlignment="1">
      <alignment vertical="center"/>
    </xf>
    <xf numFmtId="0" fontId="69" fillId="0" borderId="29" xfId="43" applyFont="1" applyFill="1" applyBorder="1" applyAlignment="1">
      <alignment vertical="center"/>
    </xf>
    <xf numFmtId="0" fontId="6" fillId="0" borderId="31" xfId="43" applyFont="1" applyFill="1" applyBorder="1" applyAlignment="1">
      <alignment vertical="center"/>
    </xf>
    <xf numFmtId="0" fontId="29" fillId="0" borderId="29" xfId="43" applyFont="1" applyFill="1" applyBorder="1" applyAlignment="1">
      <alignment vertical="center" wrapText="1"/>
    </xf>
    <xf numFmtId="0" fontId="29" fillId="0" borderId="31" xfId="43" applyFont="1" applyFill="1" applyBorder="1" applyAlignment="1">
      <alignment vertical="center"/>
    </xf>
    <xf numFmtId="0" fontId="29" fillId="54" borderId="29" xfId="43" applyFont="1" applyFill="1" applyBorder="1" applyAlignment="1">
      <alignment vertical="center"/>
    </xf>
    <xf numFmtId="0" fontId="5" fillId="0" borderId="27" xfId="43" applyFont="1" applyBorder="1"/>
    <xf numFmtId="0" fontId="33" fillId="0" borderId="32" xfId="43" applyFont="1" applyBorder="1"/>
    <xf numFmtId="0" fontId="29" fillId="0" borderId="0" xfId="43" applyFont="1" applyFill="1" applyBorder="1" applyAlignment="1">
      <alignment vertical="center"/>
    </xf>
    <xf numFmtId="0" fontId="33" fillId="0" borderId="0" xfId="43" applyFont="1" applyFill="1" applyBorder="1" applyAlignment="1">
      <alignment vertical="center"/>
    </xf>
    <xf numFmtId="0" fontId="6" fillId="0" borderId="0" xfId="43" applyFont="1" applyFill="1" applyBorder="1" applyAlignment="1">
      <alignment vertical="center"/>
    </xf>
    <xf numFmtId="0" fontId="69" fillId="0" borderId="0" xfId="43" applyFont="1" applyFill="1" applyBorder="1" applyAlignment="1">
      <alignment vertical="center"/>
    </xf>
    <xf numFmtId="0" fontId="6" fillId="0" borderId="32" xfId="43" applyFont="1" applyFill="1" applyBorder="1" applyAlignment="1">
      <alignment vertical="center"/>
    </xf>
    <xf numFmtId="0" fontId="29" fillId="0" borderId="32" xfId="43" applyFont="1" applyFill="1" applyBorder="1" applyAlignment="1">
      <alignment vertical="center"/>
    </xf>
    <xf numFmtId="0" fontId="39" fillId="0" borderId="26" xfId="43" applyFont="1" applyBorder="1" applyAlignment="1">
      <alignment vertical="center" wrapText="1"/>
    </xf>
    <xf numFmtId="0" fontId="39" fillId="0" borderId="27" xfId="43" applyFont="1" applyBorder="1" applyAlignment="1">
      <alignment vertical="center" wrapText="1"/>
    </xf>
    <xf numFmtId="0" fontId="39" fillId="0" borderId="27" xfId="43" applyFont="1" applyBorder="1" applyAlignment="1">
      <alignment horizontal="left" vertical="center"/>
    </xf>
    <xf numFmtId="0" fontId="39" fillId="0" borderId="28" xfId="43" applyFont="1" applyBorder="1"/>
    <xf numFmtId="0" fontId="38" fillId="0" borderId="0" xfId="43" applyFont="1" applyAlignment="1">
      <alignment horizontal="left" vertical="center"/>
    </xf>
    <xf numFmtId="0" fontId="29" fillId="0" borderId="0" xfId="43" applyFont="1" applyBorder="1" applyAlignment="1">
      <alignment horizontal="left" vertical="top"/>
    </xf>
    <xf numFmtId="0" fontId="33" fillId="0" borderId="30" xfId="43" applyFont="1" applyFill="1" applyBorder="1"/>
    <xf numFmtId="0" fontId="29" fillId="59" borderId="29" xfId="43" applyFont="1" applyFill="1" applyBorder="1" applyAlignment="1">
      <alignment vertical="center"/>
    </xf>
    <xf numFmtId="0" fontId="33" fillId="59" borderId="29" xfId="43" applyFont="1" applyFill="1" applyBorder="1" applyAlignment="1">
      <alignment vertical="center"/>
    </xf>
    <xf numFmtId="0" fontId="33" fillId="59" borderId="29" xfId="43" applyFont="1" applyFill="1" applyBorder="1" applyAlignment="1">
      <alignment vertical="center" wrapText="1"/>
    </xf>
    <xf numFmtId="0" fontId="69" fillId="59" borderId="29" xfId="43" applyFont="1" applyFill="1" applyBorder="1" applyAlignment="1">
      <alignment vertical="center"/>
    </xf>
    <xf numFmtId="0" fontId="29" fillId="59" borderId="29" xfId="43" applyFont="1" applyFill="1" applyBorder="1"/>
    <xf numFmtId="0" fontId="64" fillId="0" borderId="29" xfId="43" applyFont="1" applyFill="1" applyBorder="1" applyAlignment="1">
      <alignment vertical="center"/>
    </xf>
    <xf numFmtId="0" fontId="29" fillId="0" borderId="29" xfId="43" applyFont="1" applyFill="1" applyBorder="1" applyAlignment="1">
      <alignment horizontal="left" vertical="center"/>
    </xf>
    <xf numFmtId="0" fontId="6" fillId="48" borderId="15" xfId="43" applyFont="1" applyFill="1" applyBorder="1"/>
    <xf numFmtId="0" fontId="39" fillId="0" borderId="28" xfId="43" applyFont="1" applyBorder="1" applyAlignment="1">
      <alignment vertical="center"/>
    </xf>
    <xf numFmtId="0" fontId="5" fillId="0" borderId="26" xfId="43" applyFont="1" applyBorder="1" applyAlignment="1">
      <alignment wrapText="1"/>
    </xf>
    <xf numFmtId="0" fontId="5" fillId="0" borderId="16" xfId="0" applyFont="1" applyFill="1" applyBorder="1" applyAlignment="1">
      <alignment horizontal="center" vertical="center" wrapText="1"/>
    </xf>
    <xf numFmtId="0" fontId="31" fillId="0" borderId="16" xfId="0" applyFont="1" applyFill="1" applyBorder="1" applyAlignment="1">
      <alignment horizontal="center" vertical="center" wrapText="1"/>
    </xf>
    <xf numFmtId="0" fontId="29" fillId="0" borderId="0" xfId="0" applyFont="1" applyFill="1" applyAlignment="1" applyProtection="1">
      <alignment horizontal="center"/>
      <protection hidden="1"/>
    </xf>
    <xf numFmtId="0" fontId="0" fillId="0" borderId="0" xfId="0" applyFont="1" applyFill="1" applyAlignment="1" applyProtection="1">
      <protection hidden="1"/>
    </xf>
    <xf numFmtId="0" fontId="29" fillId="0" borderId="0" xfId="0" applyFont="1" applyFill="1" applyAlignment="1" applyProtection="1">
      <alignment horizontal="center"/>
      <protection locked="0"/>
    </xf>
    <xf numFmtId="0" fontId="0" fillId="0" borderId="0" xfId="0" applyFont="1" applyFill="1" applyAlignment="1" applyProtection="1">
      <protection locked="0"/>
    </xf>
    <xf numFmtId="0" fontId="29" fillId="0" borderId="0" xfId="0" applyFont="1" applyFill="1" applyProtection="1">
      <protection hidden="1"/>
    </xf>
    <xf numFmtId="14" fontId="29" fillId="0" borderId="0" xfId="0" applyNumberFormat="1" applyFont="1" applyFill="1" applyProtection="1">
      <protection hidden="1"/>
    </xf>
    <xf numFmtId="14" fontId="29" fillId="0" borderId="0" xfId="0" applyNumberFormat="1" applyFont="1" applyFill="1" applyProtection="1">
      <protection locked="0"/>
    </xf>
    <xf numFmtId="0" fontId="4" fillId="61" borderId="16" xfId="0" applyFont="1" applyFill="1" applyBorder="1" applyAlignment="1">
      <alignment horizontal="center" vertical="center" wrapText="1"/>
    </xf>
    <xf numFmtId="0" fontId="60" fillId="62" borderId="0" xfId="43" applyFont="1" applyFill="1" applyBorder="1" applyAlignment="1">
      <alignment horizontal="left" vertical="center"/>
    </xf>
    <xf numFmtId="0" fontId="6" fillId="0" borderId="0" xfId="0" applyFont="1" applyFill="1" applyAlignment="1" applyProtection="1">
      <protection locked="0"/>
    </xf>
    <xf numFmtId="0" fontId="32" fillId="0" borderId="16" xfId="0" applyFont="1" applyFill="1" applyBorder="1" applyAlignment="1">
      <alignment horizontal="center" vertical="center" wrapText="1"/>
    </xf>
    <xf numFmtId="0" fontId="29" fillId="0" borderId="0" xfId="0" applyFont="1" applyFill="1" applyAlignment="1" applyProtection="1">
      <alignment horizontal="center" wrapText="1"/>
      <protection locked="0"/>
    </xf>
    <xf numFmtId="0" fontId="31" fillId="61" borderId="16" xfId="0" applyFont="1" applyFill="1" applyBorder="1" applyAlignment="1">
      <alignment horizontal="center" vertical="center" wrapText="1"/>
    </xf>
    <xf numFmtId="0" fontId="29" fillId="60" borderId="0" xfId="0" applyFont="1" applyFill="1" applyAlignment="1" applyProtection="1">
      <alignment wrapText="1"/>
      <protection locked="0"/>
    </xf>
    <xf numFmtId="0" fontId="31" fillId="0" borderId="16" xfId="0" applyFont="1" applyFill="1" applyBorder="1" applyAlignment="1">
      <alignment horizontal="center" vertical="center"/>
    </xf>
    <xf numFmtId="0" fontId="29" fillId="0" borderId="0" xfId="0" applyFont="1" applyFill="1" applyAlignment="1" applyProtection="1">
      <alignment wrapText="1"/>
      <protection locked="0"/>
    </xf>
    <xf numFmtId="1" fontId="29" fillId="0" borderId="0" xfId="0" applyNumberFormat="1" applyFont="1" applyFill="1" applyAlignment="1" applyProtection="1">
      <alignment horizontal="center" wrapText="1"/>
      <protection locked="0"/>
    </xf>
    <xf numFmtId="14" fontId="29" fillId="0" borderId="0" xfId="0" applyNumberFormat="1" applyFont="1" applyFill="1" applyAlignment="1" applyProtection="1">
      <alignment horizontal="center" wrapText="1"/>
      <protection locked="0"/>
    </xf>
    <xf numFmtId="0" fontId="8" fillId="0" borderId="0" xfId="0" applyFont="1" applyFill="1" applyAlignment="1" applyProtection="1">
      <protection locked="0"/>
    </xf>
    <xf numFmtId="14" fontId="29" fillId="0" borderId="0" xfId="0" applyNumberFormat="1" applyFont="1" applyFill="1" applyAlignment="1" applyProtection="1">
      <alignment horizontal="center"/>
      <protection hidden="1"/>
    </xf>
    <xf numFmtId="0" fontId="6" fillId="0" borderId="0" xfId="0" applyFont="1" applyFill="1" applyAlignment="1" applyProtection="1">
      <alignment horizontal="center"/>
      <protection hidden="1"/>
    </xf>
    <xf numFmtId="0" fontId="30" fillId="0" borderId="0" xfId="0" applyFont="1" applyFill="1" applyAlignment="1" applyProtection="1">
      <alignment horizontal="center"/>
      <protection hidden="1"/>
    </xf>
    <xf numFmtId="14" fontId="29" fillId="0" borderId="0" xfId="0" applyNumberFormat="1" applyFont="1" applyFill="1" applyAlignment="1" applyProtection="1">
      <alignment horizontal="center"/>
      <protection locked="0"/>
    </xf>
    <xf numFmtId="0" fontId="6" fillId="0" borderId="0" xfId="0" applyFont="1" applyFill="1" applyAlignment="1" applyProtection="1">
      <alignment horizontal="center"/>
      <protection locked="0"/>
    </xf>
    <xf numFmtId="0" fontId="30" fillId="0" borderId="0" xfId="0" applyFont="1" applyFill="1" applyAlignment="1" applyProtection="1">
      <alignment horizontal="center"/>
      <protection locked="0"/>
    </xf>
    <xf numFmtId="0" fontId="0" fillId="0" borderId="0" xfId="0" applyFont="1" applyFill="1" applyAlignment="1" applyProtection="1">
      <alignment horizontal="left"/>
      <protection locked="0"/>
    </xf>
    <xf numFmtId="0" fontId="0" fillId="0" borderId="0" xfId="0" applyFont="1" applyFill="1" applyAlignment="1" applyProtection="1">
      <alignment horizontal="right"/>
      <protection locked="0"/>
    </xf>
    <xf numFmtId="0" fontId="5" fillId="0" borderId="0" xfId="0" applyFont="1" applyFill="1" applyAlignment="1" applyProtection="1">
      <protection locked="0"/>
    </xf>
    <xf numFmtId="0" fontId="8" fillId="0" borderId="0" xfId="0" applyFont="1" applyFill="1" applyAlignment="1" applyProtection="1">
      <alignment horizontal="left"/>
      <protection locked="0"/>
    </xf>
    <xf numFmtId="0" fontId="29" fillId="0" borderId="30" xfId="43" applyFont="1" applyFill="1" applyBorder="1" applyAlignment="1">
      <alignment horizontal="left" wrapText="1"/>
    </xf>
    <xf numFmtId="0" fontId="29" fillId="0" borderId="0" xfId="43" applyFont="1" applyBorder="1" applyAlignment="1">
      <alignment horizontal="left" vertical="center" wrapText="1"/>
    </xf>
    <xf numFmtId="0" fontId="29" fillId="0" borderId="0" xfId="43" applyFont="1" applyBorder="1" applyAlignment="1"/>
    <xf numFmtId="0" fontId="29" fillId="0" borderId="30" xfId="43" applyFont="1" applyBorder="1" applyAlignment="1"/>
    <xf numFmtId="0" fontId="29" fillId="0" borderId="30" xfId="43" applyFont="1" applyBorder="1" applyAlignment="1">
      <alignment horizontal="left" vertical="center" wrapText="1"/>
    </xf>
    <xf numFmtId="0" fontId="6" fillId="0" borderId="0" xfId="43" applyFont="1" applyFill="1" applyBorder="1" applyAlignment="1">
      <alignment horizontal="left" vertical="center" wrapText="1"/>
    </xf>
    <xf numFmtId="0" fontId="6" fillId="0" borderId="30" xfId="43" applyFont="1" applyFill="1" applyBorder="1" applyAlignment="1">
      <alignment horizontal="left" vertical="center" wrapText="1"/>
    </xf>
    <xf numFmtId="0" fontId="6" fillId="0" borderId="0" xfId="43" applyFont="1" applyBorder="1" applyAlignment="1">
      <alignment horizontal="left" vertical="center" wrapText="1"/>
    </xf>
    <xf numFmtId="0" fontId="59" fillId="0" borderId="0" xfId="43" applyFont="1" applyAlignment="1">
      <alignment vertical="center" wrapText="1"/>
    </xf>
    <xf numFmtId="0" fontId="6" fillId="0" borderId="0" xfId="0" applyFont="1" applyFill="1" applyBorder="1" applyAlignment="1"/>
    <xf numFmtId="0" fontId="6" fillId="0" borderId="0" xfId="0" applyFont="1" applyBorder="1" applyAlignment="1">
      <alignment vertical="center"/>
    </xf>
    <xf numFmtId="0" fontId="5" fillId="0" borderId="0" xfId="0" applyFont="1" applyAlignment="1"/>
    <xf numFmtId="0" fontId="6" fillId="0" borderId="0" xfId="0" applyFont="1" applyAlignment="1">
      <alignment horizontal="left" vertical="center"/>
    </xf>
    <xf numFmtId="0" fontId="6" fillId="39" borderId="0" xfId="0" applyFont="1" applyFill="1" applyAlignment="1"/>
    <xf numFmtId="0" fontId="6" fillId="34" borderId="0" xfId="0" applyFont="1" applyFill="1" applyAlignment="1"/>
    <xf numFmtId="0" fontId="6" fillId="0" borderId="0" xfId="0" applyFont="1" applyFill="1" applyAlignment="1">
      <alignment horizontal="left" vertical="center"/>
    </xf>
    <xf numFmtId="0" fontId="7" fillId="0" borderId="0" xfId="0" applyFont="1" applyAlignment="1">
      <alignment horizontal="left" vertical="center" indent="1"/>
    </xf>
    <xf numFmtId="0" fontId="6" fillId="0" borderId="0" xfId="0" applyFont="1" applyFill="1" applyAlignment="1" applyProtection="1">
      <protection hidden="1"/>
    </xf>
    <xf numFmtId="0" fontId="6" fillId="0" borderId="0" xfId="0" applyFont="1" applyFill="1" applyAlignment="1" applyProtection="1">
      <alignment horizontal="center" wrapText="1"/>
      <protection locked="0"/>
    </xf>
    <xf numFmtId="0" fontId="6" fillId="0" borderId="0" xfId="0" applyFont="1" applyFill="1" applyAlignment="1" applyProtection="1">
      <alignment wrapText="1"/>
      <protection locked="0"/>
    </xf>
    <xf numFmtId="0" fontId="4" fillId="0" borderId="10" xfId="0" applyFont="1" applyBorder="1" applyAlignment="1"/>
    <xf numFmtId="0" fontId="4" fillId="0" borderId="15" xfId="0" applyFont="1" applyBorder="1" applyAlignment="1"/>
    <xf numFmtId="0" fontId="4" fillId="0" borderId="10" xfId="0" applyFont="1" applyBorder="1"/>
    <xf numFmtId="0" fontId="5" fillId="0" borderId="10" xfId="0" applyFont="1" applyBorder="1" applyAlignment="1"/>
    <xf numFmtId="0" fontId="6" fillId="40" borderId="0" xfId="0" applyFont="1" applyFill="1" applyAlignment="1" applyProtection="1">
      <alignment horizontal="center" wrapText="1"/>
    </xf>
    <xf numFmtId="0" fontId="6" fillId="40" borderId="0" xfId="0" applyFont="1" applyFill="1" applyAlignment="1" applyProtection="1">
      <alignment horizontal="center"/>
    </xf>
    <xf numFmtId="0" fontId="6" fillId="37" borderId="0" xfId="0" applyFont="1" applyFill="1" applyAlignment="1" applyProtection="1"/>
    <xf numFmtId="0" fontId="0" fillId="0" borderId="0" xfId="0" applyFont="1" applyAlignment="1"/>
    <xf numFmtId="0" fontId="75" fillId="58" borderId="20" xfId="60" applyFill="1" applyBorder="1" applyAlignment="1">
      <alignment vertical="center"/>
    </xf>
    <xf numFmtId="0" fontId="29" fillId="0" borderId="28" xfId="43" applyFont="1" applyBorder="1" applyAlignment="1">
      <alignment wrapText="1"/>
    </xf>
    <xf numFmtId="0" fontId="29" fillId="0" borderId="0" xfId="43" applyFont="1" applyBorder="1" applyAlignment="1">
      <alignment vertical="top"/>
    </xf>
    <xf numFmtId="0" fontId="6" fillId="0" borderId="0" xfId="43" applyFont="1" applyFill="1" applyBorder="1" applyAlignment="1">
      <alignment horizontal="left" vertical="top" wrapText="1"/>
    </xf>
    <xf numFmtId="0" fontId="29" fillId="0" borderId="32" xfId="43" applyFont="1" applyBorder="1" applyAlignment="1">
      <alignment vertical="top"/>
    </xf>
    <xf numFmtId="0" fontId="6" fillId="0" borderId="0" xfId="43" applyFont="1" applyBorder="1" applyAlignment="1">
      <alignment horizontal="left" vertical="top" wrapText="1"/>
    </xf>
    <xf numFmtId="0" fontId="29" fillId="0" borderId="30" xfId="43" applyFont="1" applyBorder="1" applyAlignment="1">
      <alignment vertical="top"/>
    </xf>
    <xf numFmtId="0" fontId="6" fillId="0" borderId="30" xfId="43" applyFont="1" applyFill="1" applyBorder="1" applyAlignment="1">
      <alignment vertical="top"/>
    </xf>
    <xf numFmtId="0" fontId="6" fillId="0" borderId="30" xfId="43" applyFont="1" applyFill="1" applyBorder="1" applyAlignment="1">
      <alignment horizontal="left" vertical="top" wrapText="1"/>
    </xf>
    <xf numFmtId="0" fontId="6" fillId="0" borderId="30" xfId="43" applyFont="1" applyBorder="1" applyAlignment="1">
      <alignment vertical="top"/>
    </xf>
    <xf numFmtId="0" fontId="6" fillId="0" borderId="30" xfId="43" applyFont="1" applyBorder="1" applyAlignment="1">
      <alignment vertical="top" wrapText="1"/>
    </xf>
    <xf numFmtId="0" fontId="6" fillId="0" borderId="30" xfId="43" applyFont="1" applyFill="1" applyBorder="1" applyAlignment="1">
      <alignment vertical="top" wrapText="1"/>
    </xf>
    <xf numFmtId="0" fontId="29" fillId="0" borderId="30" xfId="43" applyFont="1" applyFill="1" applyBorder="1" applyAlignment="1">
      <alignment vertical="top"/>
    </xf>
    <xf numFmtId="0" fontId="29" fillId="0" borderId="30" xfId="43" applyFont="1" applyBorder="1" applyAlignment="1">
      <alignment horizontal="left" vertical="top"/>
    </xf>
    <xf numFmtId="0" fontId="6" fillId="0" borderId="30" xfId="43" applyFont="1" applyBorder="1" applyAlignment="1">
      <alignment horizontal="left" vertical="top" wrapText="1"/>
    </xf>
    <xf numFmtId="0" fontId="29" fillId="0" borderId="30" xfId="43" applyFont="1" applyBorder="1" applyAlignment="1">
      <alignment vertical="top" wrapText="1"/>
    </xf>
    <xf numFmtId="0" fontId="29" fillId="0" borderId="33" xfId="43" applyFont="1" applyBorder="1" applyAlignment="1">
      <alignment vertical="top"/>
    </xf>
    <xf numFmtId="0" fontId="6" fillId="0" borderId="29" xfId="43" applyFont="1" applyBorder="1"/>
    <xf numFmtId="0" fontId="6" fillId="0" borderId="29" xfId="43" applyFont="1" applyFill="1" applyBorder="1"/>
    <xf numFmtId="0" fontId="29" fillId="0" borderId="30" xfId="43" applyFont="1" applyFill="1" applyBorder="1" applyAlignment="1">
      <alignment vertical="top" wrapText="1"/>
    </xf>
    <xf numFmtId="0" fontId="33" fillId="0" borderId="30" xfId="43" applyFont="1" applyBorder="1" applyAlignment="1">
      <alignment vertical="top" wrapText="1"/>
    </xf>
    <xf numFmtId="0" fontId="29" fillId="0" borderId="0" xfId="43" applyFont="1" applyFill="1" applyBorder="1" applyAlignment="1">
      <alignment horizontal="left" vertical="top" wrapText="1"/>
    </xf>
    <xf numFmtId="0" fontId="29" fillId="0" borderId="0" xfId="43" applyFont="1" applyFill="1" applyBorder="1" applyAlignment="1">
      <alignment horizontal="left" vertical="top"/>
    </xf>
    <xf numFmtId="0" fontId="63" fillId="0" borderId="0" xfId="43" applyFont="1" applyFill="1" applyBorder="1" applyAlignment="1">
      <alignment horizontal="left" vertical="top"/>
    </xf>
    <xf numFmtId="0" fontId="29" fillId="0" borderId="0" xfId="43" applyFont="1" applyFill="1" applyAlignment="1"/>
    <xf numFmtId="0" fontId="29" fillId="0" borderId="0" xfId="43" applyFont="1" applyAlignment="1"/>
    <xf numFmtId="0" fontId="29" fillId="0" borderId="0" xfId="43" applyFont="1" applyAlignment="1">
      <alignment horizontal="left" vertical="center" wrapText="1"/>
    </xf>
    <xf numFmtId="0" fontId="0" fillId="0" borderId="0" xfId="0" applyFont="1" applyAlignment="1"/>
    <xf numFmtId="0" fontId="29" fillId="0" borderId="0" xfId="43" applyAlignment="1">
      <alignment horizontal="right" wrapText="1"/>
    </xf>
    <xf numFmtId="0" fontId="76" fillId="0" borderId="0" xfId="0" applyFont="1" applyAlignment="1">
      <alignment horizontal="center" vertical="center" wrapText="1"/>
    </xf>
    <xf numFmtId="0" fontId="76" fillId="0" borderId="0" xfId="0" applyFont="1" applyAlignment="1">
      <alignment horizontal="center" vertical="top" wrapText="1"/>
    </xf>
    <xf numFmtId="0" fontId="76" fillId="0" borderId="0" xfId="0" applyFont="1" applyAlignment="1">
      <alignment vertical="top" wrapText="1"/>
    </xf>
    <xf numFmtId="0" fontId="77" fillId="0" borderId="0" xfId="0" applyFont="1" applyAlignment="1">
      <alignment vertical="center" wrapText="1"/>
    </xf>
    <xf numFmtId="0" fontId="77" fillId="0" borderId="0" xfId="0" applyFont="1" applyAlignment="1">
      <alignment vertical="top" wrapText="1"/>
    </xf>
    <xf numFmtId="0" fontId="77" fillId="0" borderId="0" xfId="0" applyFont="1" applyAlignment="1">
      <alignment wrapText="1"/>
    </xf>
    <xf numFmtId="0" fontId="76" fillId="0" borderId="0" xfId="0" applyFont="1" applyAlignment="1">
      <alignment horizontal="center" vertical="center"/>
    </xf>
    <xf numFmtId="0" fontId="77" fillId="0" borderId="0" xfId="0" applyFont="1" applyAlignment="1">
      <alignment vertical="center"/>
    </xf>
    <xf numFmtId="0" fontId="0" fillId="0" borderId="0" xfId="0" applyAlignment="1">
      <alignment wrapText="1"/>
    </xf>
    <xf numFmtId="0" fontId="29" fillId="0" borderId="0" xfId="43" applyFont="1" applyFill="1" applyAlignment="1">
      <alignment wrapText="1"/>
    </xf>
    <xf numFmtId="0" fontId="29" fillId="0" borderId="0" xfId="43" applyFont="1" applyFill="1" applyAlignment="1"/>
    <xf numFmtId="0" fontId="38" fillId="0" borderId="0" xfId="43" applyFont="1" applyAlignment="1">
      <alignment horizontal="center" vertical="center"/>
    </xf>
    <xf numFmtId="0" fontId="29" fillId="0" borderId="0" xfId="43" applyFont="1" applyAlignment="1"/>
    <xf numFmtId="0" fontId="29" fillId="0" borderId="0" xfId="43" applyFont="1" applyAlignment="1">
      <alignment horizontal="left" vertical="center" wrapText="1"/>
    </xf>
    <xf numFmtId="0" fontId="41" fillId="0" borderId="0" xfId="0" applyFont="1" applyAlignment="1">
      <alignment wrapText="1"/>
    </xf>
    <xf numFmtId="0" fontId="0" fillId="0" borderId="0" xfId="0" applyFont="1" applyAlignment="1">
      <alignment wrapText="1"/>
    </xf>
    <xf numFmtId="0" fontId="41" fillId="0" borderId="0" xfId="0" applyFont="1" applyBorder="1" applyAlignment="1">
      <alignment horizontal="left" vertical="center" wrapText="1"/>
    </xf>
    <xf numFmtId="0" fontId="0" fillId="0" borderId="0" xfId="0" applyFont="1" applyAlignment="1"/>
    <xf numFmtId="0" fontId="41" fillId="0" borderId="0" xfId="0" applyFont="1" applyAlignment="1">
      <alignment horizontal="left" vertical="center" wrapText="1"/>
    </xf>
    <xf numFmtId="0" fontId="38" fillId="0" borderId="0" xfId="0" applyFont="1" applyAlignment="1">
      <alignment horizontal="center" vertical="center"/>
    </xf>
    <xf numFmtId="0" fontId="0" fillId="0" borderId="0" xfId="0" applyFont="1" applyAlignment="1">
      <alignment horizontal="center"/>
    </xf>
  </cellXfs>
  <cellStyles count="61">
    <cellStyle name="20% - Accent1" xfId="18" builtinId="30" customBuiltin="1"/>
    <cellStyle name="20% - Accent1 2" xfId="44"/>
    <cellStyle name="20% - Accent2" xfId="22" builtinId="34" customBuiltin="1"/>
    <cellStyle name="20% - Accent2 2" xfId="46"/>
    <cellStyle name="20% - Accent3" xfId="26" builtinId="38" customBuiltin="1"/>
    <cellStyle name="20% - Accent3 2" xfId="48"/>
    <cellStyle name="20% - Accent4" xfId="30" builtinId="42" customBuiltin="1"/>
    <cellStyle name="20% - Accent4 2" xfId="50"/>
    <cellStyle name="20% - Accent5" xfId="34" builtinId="46" customBuiltin="1"/>
    <cellStyle name="20% - Accent5 2" xfId="52"/>
    <cellStyle name="20% - Accent6" xfId="38" builtinId="50" customBuiltin="1"/>
    <cellStyle name="20% - Accent6 2" xfId="54"/>
    <cellStyle name="40% - Accent1" xfId="19" builtinId="31" customBuiltin="1"/>
    <cellStyle name="40% - Accent1 2" xfId="45"/>
    <cellStyle name="40% - Accent2" xfId="23" builtinId="35" customBuiltin="1"/>
    <cellStyle name="40% - Accent2 2" xfId="47"/>
    <cellStyle name="40% - Accent3" xfId="27" builtinId="39" customBuiltin="1"/>
    <cellStyle name="40% - Accent3 2" xfId="49"/>
    <cellStyle name="40% - Accent4" xfId="31" builtinId="43" customBuiltin="1"/>
    <cellStyle name="40% - Accent4 2" xfId="51"/>
    <cellStyle name="40% - Accent5" xfId="35" builtinId="47" customBuiltin="1"/>
    <cellStyle name="40% - Accent5 2" xfId="53"/>
    <cellStyle name="40% - Accent6" xfId="39" builtinId="51" customBuiltin="1"/>
    <cellStyle name="40% - Accent6 2" xfId="55"/>
    <cellStyle name="60% - Accent1" xfId="20" builtinId="32" customBuiltin="1"/>
    <cellStyle name="60% - Accent2" xfId="24" builtinId="36" customBuiltin="1"/>
    <cellStyle name="60% - Accent3" xfId="28" builtinId="40" customBuiltin="1"/>
    <cellStyle name="60% - Accent4" xfId="32" builtinId="44" customBuiltin="1"/>
    <cellStyle name="60% - Accent5" xfId="36" builtinId="48" customBuiltin="1"/>
    <cellStyle name="60% - Accent6" xfId="40" builtinId="52" customBuiltin="1"/>
    <cellStyle name="Accent1" xfId="17" builtinId="29" customBuiltin="1"/>
    <cellStyle name="Accent2" xfId="21" builtinId="33" customBuiltin="1"/>
    <cellStyle name="Accent3" xfId="25" builtinId="37" customBuiltin="1"/>
    <cellStyle name="Accent4" xfId="29" builtinId="41" customBuiltin="1"/>
    <cellStyle name="Accent5" xfId="33" builtinId="45" customBuiltin="1"/>
    <cellStyle name="Accent6" xfId="37" builtinId="49" customBuiltin="1"/>
    <cellStyle name="Bad" xfId="7" builtinId="27" customBuiltin="1"/>
    <cellStyle name="Calculation" xfId="11" builtinId="22" customBuiltin="1"/>
    <cellStyle name="Check Cell" xfId="13" builtinId="23" customBuiltin="1"/>
    <cellStyle name="Explanatory Text" xfId="15"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60" builtinId="8"/>
    <cellStyle name="Hyperlink 2" xfId="58"/>
    <cellStyle name="Input" xfId="9" builtinId="20" customBuiltin="1"/>
    <cellStyle name="Linked Cell" xfId="12" builtinId="24" customBuiltin="1"/>
    <cellStyle name="Neutral" xfId="8" builtinId="28" customBuiltin="1"/>
    <cellStyle name="Normal" xfId="0" builtinId="0"/>
    <cellStyle name="Normal 2" xfId="41"/>
    <cellStyle name="Normal 2 2" xfId="56"/>
    <cellStyle name="Normal 3" xfId="43"/>
    <cellStyle name="Normal 4" xfId="59"/>
    <cellStyle name="Note 2" xfId="42"/>
    <cellStyle name="Note 2 2" xfId="57"/>
    <cellStyle name="Output" xfId="10" builtinId="21" customBuiltin="1"/>
    <cellStyle name="Title" xfId="1" builtinId="15" customBuiltin="1"/>
    <cellStyle name="Total" xfId="16" builtinId="25" customBuiltin="1"/>
    <cellStyle name="Warning Text" xfId="14" builtinId="11" customBuiltin="1"/>
  </cellStyles>
  <dxfs count="63">
    <dxf>
      <font>
        <color theme="0" tint="-0.34998626667073579"/>
      </font>
      <fill>
        <patternFill patternType="none">
          <bgColor auto="1"/>
        </patternFill>
      </fill>
    </dxf>
    <dxf>
      <fill>
        <patternFill>
          <bgColor theme="5" tint="0.79998168889431442"/>
        </patternFill>
      </fill>
    </dxf>
    <dxf>
      <font>
        <b/>
        <i val="0"/>
        <color theme="5" tint="0.39994506668294322"/>
      </font>
      <fill>
        <patternFill>
          <bgColor theme="5" tint="-0.24994659260841701"/>
        </patternFill>
      </fill>
    </dxf>
    <dxf>
      <font>
        <b/>
        <i val="0"/>
        <color theme="5" tint="0.39994506668294322"/>
      </font>
      <fill>
        <patternFill>
          <bgColor theme="5" tint="-0.24994659260841701"/>
        </patternFill>
      </fill>
    </dxf>
    <dxf>
      <font>
        <b/>
        <i val="0"/>
        <color theme="5" tint="0.59996337778862885"/>
      </font>
      <fill>
        <patternFill>
          <bgColor theme="5" tint="-0.24994659260841701"/>
        </patternFill>
      </fill>
    </dxf>
    <dxf>
      <fill>
        <patternFill>
          <bgColor theme="5"/>
        </patternFill>
      </fill>
    </dxf>
    <dxf>
      <fill>
        <patternFill>
          <bgColor theme="6" tint="0.59996337778862885"/>
        </patternFill>
      </fill>
    </dxf>
    <dxf>
      <font>
        <color theme="0" tint="-0.24994659260841701"/>
      </font>
      <fill>
        <patternFill>
          <bgColor theme="1" tint="0.499984740745262"/>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fgColor auto="1"/>
          <bgColor theme="5" tint="0.79998168889431442"/>
        </patternFill>
      </fill>
    </dxf>
    <dxf>
      <font>
        <color theme="5" tint="0.59996337778862885"/>
      </font>
      <fill>
        <patternFill>
          <bgColor theme="5" tint="-0.24994659260841701"/>
        </patternFill>
      </fill>
    </dxf>
    <dxf>
      <fill>
        <patternFill>
          <bgColor rgb="FFFFC000"/>
        </patternFill>
      </fill>
    </dxf>
    <dxf>
      <fill>
        <patternFill>
          <bgColor theme="5" tint="0.79998168889431442"/>
        </patternFill>
      </fill>
    </dxf>
    <dxf>
      <fill>
        <patternFill>
          <bgColor theme="5" tint="0.79998168889431442"/>
        </patternFill>
      </fill>
    </dxf>
    <dxf>
      <fill>
        <patternFill>
          <bgColor rgb="FFFFC00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5"/>
        </patternFill>
      </fill>
    </dxf>
    <dxf>
      <fill>
        <patternFill>
          <bgColor rgb="FFFFC000"/>
        </patternFill>
      </fill>
    </dxf>
    <dxf>
      <fill>
        <patternFill>
          <bgColor rgb="FFFFC000"/>
        </patternFill>
      </fill>
    </dxf>
    <dxf>
      <font>
        <color auto="1"/>
      </font>
      <fill>
        <patternFill>
          <bgColor theme="3" tint="0.79998168889431442"/>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5" tint="0.79998168889431442"/>
        </patternFill>
      </fill>
    </dxf>
    <dxf>
      <fill>
        <patternFill>
          <bgColor rgb="FFFFC000"/>
        </patternFill>
      </fill>
    </dxf>
    <dxf>
      <fill>
        <patternFill>
          <bgColor rgb="FFFFC000"/>
        </patternFill>
      </fill>
    </dxf>
    <dxf>
      <font>
        <b/>
        <i val="0"/>
        <color theme="5" tint="0.79998168889431442"/>
      </font>
      <fill>
        <patternFill>
          <bgColor theme="5" tint="-0.24994659260841701"/>
        </patternFill>
      </fill>
    </dxf>
    <dxf>
      <font>
        <b/>
        <i val="0"/>
        <color theme="5" tint="0.79998168889431442"/>
      </font>
      <fill>
        <patternFill>
          <bgColor theme="5" tint="-0.24994659260841701"/>
        </patternFill>
      </fill>
    </dxf>
    <dxf>
      <font>
        <color theme="0" tint="-0.24994659260841701"/>
      </font>
      <fill>
        <patternFill>
          <bgColor theme="1" tint="0.34998626667073579"/>
        </patternFill>
      </fill>
    </dxf>
    <dxf>
      <fill>
        <patternFill>
          <bgColor theme="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5" tint="0.79998168889431442"/>
        </patternFill>
      </fill>
    </dxf>
    <dxf>
      <fill>
        <patternFill>
          <bgColor rgb="FFFFC000"/>
        </patternFill>
      </fill>
    </dxf>
    <dxf>
      <fill>
        <patternFill>
          <fgColor auto="1"/>
          <bgColor rgb="FFFFC000"/>
        </patternFill>
      </fill>
    </dxf>
    <dxf>
      <font>
        <b/>
        <i val="0"/>
        <color rgb="FFF2DBDB"/>
      </font>
      <fill>
        <patternFill>
          <bgColor theme="5" tint="-0.24994659260841701"/>
        </patternFill>
      </fill>
    </dxf>
    <dxf>
      <font>
        <color theme="0" tint="-0.24994659260841701"/>
      </font>
      <fill>
        <patternFill>
          <bgColor theme="1" tint="0.34998626667073579"/>
        </patternFill>
      </fill>
    </dxf>
    <dxf>
      <font>
        <color theme="0" tint="-0.24994659260841701"/>
      </font>
      <fill>
        <patternFill>
          <bgColor theme="1" tint="0.34998626667073579"/>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fgColor auto="1"/>
          <bgColor rgb="FFF2DBDB"/>
        </patternFill>
      </fill>
    </dxf>
    <dxf>
      <fill>
        <patternFill>
          <bgColor rgb="FFFFC000"/>
        </patternFill>
      </fill>
    </dxf>
    <dxf>
      <font>
        <b/>
        <i val="0"/>
        <color rgb="FFF2DBDB"/>
      </font>
      <fill>
        <patternFill>
          <bgColor theme="5" tint="-0.24994659260841701"/>
        </patternFill>
      </fill>
    </dxf>
    <dxf>
      <font>
        <b/>
        <i val="0"/>
        <color rgb="FFF2DBDB"/>
      </font>
      <fill>
        <patternFill>
          <bgColor theme="5" tint="-0.24994659260841701"/>
        </patternFill>
      </fill>
    </dxf>
    <dxf>
      <font>
        <b/>
        <i val="0"/>
        <color rgb="FFF2DBDB"/>
      </font>
      <fill>
        <patternFill>
          <bgColor theme="5" tint="-0.24994659260841701"/>
        </patternFill>
      </fill>
    </dxf>
    <dxf>
      <font>
        <b/>
        <i val="0"/>
        <color theme="5" tint="0.79998168889431442"/>
      </font>
      <fill>
        <patternFill>
          <bgColor theme="5" tint="-0.24994659260841701"/>
        </patternFill>
      </fill>
    </dxf>
    <dxf>
      <font>
        <color theme="0" tint="-0.24994659260841701"/>
      </font>
      <fill>
        <patternFill>
          <bgColor theme="1" tint="0.499984740745262"/>
        </patternFill>
      </fill>
    </dxf>
    <dxf>
      <fill>
        <patternFill>
          <bgColor rgb="FFFFC000"/>
        </patternFill>
      </fill>
    </dxf>
    <dxf>
      <fill>
        <patternFill>
          <bgColor rgb="FFFFC000"/>
        </patternFill>
      </fill>
    </dxf>
    <dxf>
      <font>
        <color auto="1"/>
      </font>
      <fill>
        <patternFill>
          <bgColor rgb="FFFFC000"/>
        </patternFill>
      </fill>
    </dxf>
    <dxf>
      <fill>
        <patternFill>
          <bgColor theme="5" tint="0.79998168889431442"/>
        </patternFill>
      </fill>
    </dxf>
    <dxf>
      <font>
        <b/>
        <i val="0"/>
        <color rgb="FFF2DBDB"/>
      </font>
      <fill>
        <patternFill>
          <bgColor theme="5" tint="-0.24994659260841701"/>
        </patternFill>
      </fill>
    </dxf>
    <dxf>
      <fill>
        <patternFill patternType="none">
          <bgColor auto="1"/>
        </patternFill>
      </fill>
    </dxf>
    <dxf>
      <font>
        <b/>
        <i val="0"/>
        <color rgb="FFF2DBDB"/>
      </font>
      <fill>
        <patternFill>
          <bgColor theme="5" tint="-0.24994659260841701"/>
        </patternFill>
      </fill>
    </dxf>
    <dxf>
      <font>
        <b/>
        <i val="0"/>
        <color rgb="FFF2DBDB"/>
      </font>
      <fill>
        <patternFill>
          <fgColor auto="1"/>
          <bgColor rgb="FF963634"/>
        </patternFill>
      </fill>
    </dxf>
  </dxfs>
  <tableStyles count="0" defaultTableStyle="TableStyleMedium2" defaultPivotStyle="PivotStyleLight16"/>
  <colors>
    <mruColors>
      <color rgb="FFF2DBDB"/>
      <color rgb="FF963634"/>
      <color rgb="FF953734"/>
      <color rgb="FFFFFFFF"/>
      <color rgb="FFFFD966"/>
      <color rgb="FFFF9900"/>
      <color rgb="FFFF9933"/>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0</xdr:colOff>
      <xdr:row>51</xdr:row>
      <xdr:rowOff>114300</xdr:rowOff>
    </xdr:to>
    <xdr:sp macro="" textlink="">
      <xdr:nvSpPr>
        <xdr:cNvPr id="2" name="AutoShape 9">
          <a:extLst>
            <a:ext uri="{FF2B5EF4-FFF2-40B4-BE49-F238E27FC236}">
              <a16:creationId xmlns:a16="http://schemas.microsoft.com/office/drawing/2014/main" id="{00000000-0008-0000-0F00-000002000000}"/>
            </a:ext>
          </a:extLst>
        </xdr:cNvPr>
        <xdr:cNvSpPr>
          <a:spLocks noChangeArrowheads="1"/>
        </xdr:cNvSpPr>
      </xdr:nvSpPr>
      <xdr:spPr bwMode="auto">
        <a:xfrm>
          <a:off x="0" y="0"/>
          <a:ext cx="12792075" cy="9982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51</xdr:row>
      <xdr:rowOff>114300</xdr:rowOff>
    </xdr:to>
    <xdr:sp macro="" textlink="">
      <xdr:nvSpPr>
        <xdr:cNvPr id="3" name="AutoShape 9">
          <a:extLst>
            <a:ext uri="{FF2B5EF4-FFF2-40B4-BE49-F238E27FC236}">
              <a16:creationId xmlns:a16="http://schemas.microsoft.com/office/drawing/2014/main" id="{00000000-0008-0000-0F00-000003000000}"/>
            </a:ext>
          </a:extLst>
        </xdr:cNvPr>
        <xdr:cNvSpPr>
          <a:spLocks noChangeArrowheads="1"/>
        </xdr:cNvSpPr>
      </xdr:nvSpPr>
      <xdr:spPr bwMode="auto">
        <a:xfrm>
          <a:off x="0" y="0"/>
          <a:ext cx="12792075" cy="9982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523875</xdr:colOff>
      <xdr:row>51</xdr:row>
      <xdr:rowOff>114300</xdr:rowOff>
    </xdr:to>
    <xdr:sp macro="" textlink="">
      <xdr:nvSpPr>
        <xdr:cNvPr id="4" name="AutoShape 9">
          <a:extLst>
            <a:ext uri="{FF2B5EF4-FFF2-40B4-BE49-F238E27FC236}">
              <a16:creationId xmlns:a16="http://schemas.microsoft.com/office/drawing/2014/main" id="{00000000-0008-0000-0F00-000004000000}"/>
            </a:ext>
          </a:extLst>
        </xdr:cNvPr>
        <xdr:cNvSpPr>
          <a:spLocks noChangeArrowheads="1"/>
        </xdr:cNvSpPr>
      </xdr:nvSpPr>
      <xdr:spPr bwMode="auto">
        <a:xfrm>
          <a:off x="0" y="0"/>
          <a:ext cx="13315950" cy="99822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523875</xdr:colOff>
      <xdr:row>51</xdr:row>
      <xdr:rowOff>114300</xdr:rowOff>
    </xdr:to>
    <xdr:sp macro="" textlink="">
      <xdr:nvSpPr>
        <xdr:cNvPr id="5" name="AutoShape 9">
          <a:extLst>
            <a:ext uri="{FF2B5EF4-FFF2-40B4-BE49-F238E27FC236}">
              <a16:creationId xmlns:a16="http://schemas.microsoft.com/office/drawing/2014/main" id="{00000000-0008-0000-0F00-000005000000}"/>
            </a:ext>
          </a:extLst>
        </xdr:cNvPr>
        <xdr:cNvSpPr>
          <a:spLocks noChangeArrowheads="1"/>
        </xdr:cNvSpPr>
      </xdr:nvSpPr>
      <xdr:spPr bwMode="auto">
        <a:xfrm>
          <a:off x="0" y="0"/>
          <a:ext cx="13315950" cy="99822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523875</xdr:colOff>
      <xdr:row>51</xdr:row>
      <xdr:rowOff>114300</xdr:rowOff>
    </xdr:to>
    <xdr:sp macro="" textlink="">
      <xdr:nvSpPr>
        <xdr:cNvPr id="6" name="AutoShape 9">
          <a:extLst>
            <a:ext uri="{FF2B5EF4-FFF2-40B4-BE49-F238E27FC236}">
              <a16:creationId xmlns:a16="http://schemas.microsoft.com/office/drawing/2014/main" id="{00000000-0008-0000-0F00-000006000000}"/>
            </a:ext>
          </a:extLst>
        </xdr:cNvPr>
        <xdr:cNvSpPr>
          <a:spLocks noChangeArrowheads="1"/>
        </xdr:cNvSpPr>
      </xdr:nvSpPr>
      <xdr:spPr bwMode="auto">
        <a:xfrm>
          <a:off x="0" y="0"/>
          <a:ext cx="13315950" cy="99822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523875</xdr:colOff>
      <xdr:row>51</xdr:row>
      <xdr:rowOff>114300</xdr:rowOff>
    </xdr:to>
    <xdr:sp macro="" textlink="">
      <xdr:nvSpPr>
        <xdr:cNvPr id="7" name="AutoShape 9">
          <a:extLst>
            <a:ext uri="{FF2B5EF4-FFF2-40B4-BE49-F238E27FC236}">
              <a16:creationId xmlns:a16="http://schemas.microsoft.com/office/drawing/2014/main" id="{00000000-0008-0000-0F00-000007000000}"/>
            </a:ext>
          </a:extLst>
        </xdr:cNvPr>
        <xdr:cNvSpPr>
          <a:spLocks noChangeArrowheads="1"/>
        </xdr:cNvSpPr>
      </xdr:nvSpPr>
      <xdr:spPr bwMode="auto">
        <a:xfrm>
          <a:off x="0" y="0"/>
          <a:ext cx="13315950" cy="9982200"/>
        </a:xfrm>
        <a:custGeom>
          <a:avLst/>
          <a:gdLst/>
          <a:ahLst/>
          <a:cxnLst/>
          <a:rect l="0" t="0" r="r" b="b"/>
          <a:pathLst/>
        </a:cu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explorer.natureserve.org/servlet/NatureServe?searchName=Pisidium+simplex"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jstor.org/stable/30063207?seq=5"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jstor.org/stable/30063207?seq=5"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4"/>
  <sheetViews>
    <sheetView tabSelected="1" workbookViewId="0">
      <selection activeCell="B4" sqref="B4"/>
    </sheetView>
  </sheetViews>
  <sheetFormatPr defaultColWidth="9.140625" defaultRowHeight="15"/>
  <cols>
    <col min="1" max="1" width="116.5703125" style="231" customWidth="1"/>
    <col min="2" max="2" width="40.28515625" style="229" customWidth="1"/>
    <col min="3" max="16384" width="9.140625" style="229"/>
  </cols>
  <sheetData>
    <row r="1" spans="1:3" ht="56.25" customHeight="1">
      <c r="A1" s="246" t="s">
        <v>0</v>
      </c>
      <c r="B1" s="426" t="s">
        <v>2523</v>
      </c>
      <c r="C1" s="372"/>
    </row>
    <row r="2" spans="1:3" ht="35.25" customHeight="1">
      <c r="A2" s="230" t="s">
        <v>1</v>
      </c>
      <c r="B2" s="372"/>
      <c r="C2" s="372"/>
    </row>
    <row r="3" spans="1:3">
      <c r="A3" s="231" t="s">
        <v>2</v>
      </c>
      <c r="B3" s="372"/>
      <c r="C3" s="372"/>
    </row>
    <row r="4" spans="1:3" ht="257.25">
      <c r="A4" s="232" t="s">
        <v>3</v>
      </c>
      <c r="B4" s="233" t="s">
        <v>2536</v>
      </c>
      <c r="C4" s="372"/>
    </row>
    <row r="5" spans="1:3">
      <c r="B5" s="372"/>
      <c r="C5" s="372"/>
    </row>
    <row r="6" spans="1:3">
      <c r="A6" s="232"/>
      <c r="B6" s="372"/>
      <c r="C6" s="372"/>
    </row>
    <row r="7" spans="1:3" ht="15.75">
      <c r="A7" s="234" t="s">
        <v>4</v>
      </c>
      <c r="B7" s="372"/>
      <c r="C7" s="372"/>
    </row>
    <row r="8" spans="1:3" ht="94.5">
      <c r="A8" s="236" t="s">
        <v>5</v>
      </c>
      <c r="B8" s="372"/>
      <c r="C8" s="372"/>
    </row>
    <row r="9" spans="1:3" ht="15.75">
      <c r="A9" s="236"/>
      <c r="B9" s="372"/>
      <c r="C9" s="372"/>
    </row>
    <row r="10" spans="1:3" s="235" customFormat="1" ht="31.5">
      <c r="A10" s="237" t="s">
        <v>6</v>
      </c>
    </row>
    <row r="11" spans="1:3" s="235" customFormat="1">
      <c r="A11" s="238"/>
    </row>
    <row r="12" spans="1:3" ht="204.75">
      <c r="A12" s="239" t="s">
        <v>7</v>
      </c>
      <c r="B12" s="372"/>
      <c r="C12" s="372"/>
    </row>
    <row r="13" spans="1:3">
      <c r="A13" s="232"/>
      <c r="B13" s="372"/>
      <c r="C13" s="372"/>
    </row>
    <row r="14" spans="1:3" ht="159.75">
      <c r="A14" s="239" t="s">
        <v>8</v>
      </c>
      <c r="B14" s="233" t="s">
        <v>9</v>
      </c>
      <c r="C14" s="372"/>
    </row>
    <row r="15" spans="1:3" ht="15.75">
      <c r="A15" s="236"/>
      <c r="B15" s="372"/>
      <c r="C15" s="372"/>
    </row>
    <row r="16" spans="1:3" ht="267.75">
      <c r="A16" s="239" t="s">
        <v>10</v>
      </c>
      <c r="B16" s="372"/>
      <c r="C16" s="372"/>
    </row>
    <row r="17" spans="1:3">
      <c r="A17" s="232"/>
      <c r="B17" s="372"/>
      <c r="C17" s="372"/>
    </row>
    <row r="18" spans="1:3" ht="189">
      <c r="A18" s="239" t="s">
        <v>11</v>
      </c>
      <c r="B18" s="372"/>
      <c r="C18" s="372"/>
    </row>
    <row r="19" spans="1:3">
      <c r="A19" s="232"/>
      <c r="B19" s="372"/>
      <c r="C19" s="372"/>
    </row>
    <row r="20" spans="1:3" ht="173.25">
      <c r="A20" s="239" t="s">
        <v>12</v>
      </c>
      <c r="B20" s="372"/>
      <c r="C20" s="372"/>
    </row>
    <row r="21" spans="1:3" ht="15.75">
      <c r="A21" s="239"/>
      <c r="B21" s="372"/>
      <c r="C21" s="372"/>
    </row>
    <row r="22" spans="1:3" s="235" customFormat="1" ht="31.5">
      <c r="A22" s="240" t="s">
        <v>13</v>
      </c>
    </row>
    <row r="23" spans="1:3" s="235" customFormat="1" ht="15.75">
      <c r="A23" s="240"/>
    </row>
    <row r="24" spans="1:3" s="235" customFormat="1">
      <c r="A24" s="238"/>
    </row>
    <row r="25" spans="1:3" ht="15.75">
      <c r="A25" s="241" t="s">
        <v>14</v>
      </c>
      <c r="B25" s="372"/>
      <c r="C25" s="372"/>
    </row>
    <row r="26" spans="1:3" ht="15.75">
      <c r="A26" s="241"/>
      <c r="B26" s="372"/>
      <c r="C26" s="372"/>
    </row>
    <row r="27" spans="1:3" ht="30">
      <c r="A27" s="242" t="s">
        <v>15</v>
      </c>
      <c r="B27" s="372"/>
      <c r="C27" s="372"/>
    </row>
    <row r="28" spans="1:3">
      <c r="A28" s="378"/>
      <c r="B28" s="372"/>
      <c r="C28" s="372"/>
    </row>
    <row r="29" spans="1:3" ht="15.75">
      <c r="A29" s="243" t="s">
        <v>16</v>
      </c>
      <c r="B29" s="372"/>
      <c r="C29" s="372"/>
    </row>
    <row r="30" spans="1:3" ht="31.5">
      <c r="A30" s="244" t="s">
        <v>17</v>
      </c>
      <c r="B30" s="372"/>
      <c r="C30" s="372"/>
    </row>
    <row r="31" spans="1:3" ht="31.5">
      <c r="A31" s="244" t="s">
        <v>18</v>
      </c>
      <c r="B31" s="372"/>
      <c r="C31" s="372"/>
    </row>
    <row r="32" spans="1:3" ht="47.25">
      <c r="A32" s="244" t="s">
        <v>19</v>
      </c>
      <c r="B32" s="372"/>
      <c r="C32" s="372"/>
    </row>
    <row r="33" spans="1:3">
      <c r="A33" s="232"/>
      <c r="B33" s="372"/>
      <c r="C33" s="372"/>
    </row>
    <row r="34" spans="1:3" ht="15.75">
      <c r="A34" s="245" t="s">
        <v>20</v>
      </c>
      <c r="B34" s="372"/>
      <c r="C34" s="372"/>
    </row>
    <row r="35" spans="1:3">
      <c r="A35" s="232"/>
      <c r="B35" s="372"/>
      <c r="C35" s="372"/>
    </row>
    <row r="36" spans="1:3" ht="30">
      <c r="A36" s="232" t="s">
        <v>21</v>
      </c>
      <c r="B36" s="372"/>
      <c r="C36" s="372"/>
    </row>
    <row r="37" spans="1:3">
      <c r="A37" s="148"/>
      <c r="B37" s="372"/>
      <c r="C37" s="372"/>
    </row>
    <row r="38" spans="1:3">
      <c r="A38" s="232"/>
      <c r="B38" s="372"/>
      <c r="C38" s="372"/>
    </row>
    <row r="39" spans="1:3">
      <c r="A39" s="232"/>
      <c r="B39" s="372"/>
      <c r="C39" s="372"/>
    </row>
    <row r="40" spans="1:3">
      <c r="A40" s="232"/>
      <c r="B40" s="372"/>
      <c r="C40" s="372"/>
    </row>
    <row r="41" spans="1:3">
      <c r="A41" s="232"/>
      <c r="B41" s="372"/>
      <c r="C41" s="372"/>
    </row>
    <row r="42" spans="1:3">
      <c r="A42" s="232"/>
      <c r="B42" s="372"/>
      <c r="C42" s="372"/>
    </row>
    <row r="43" spans="1:3">
      <c r="A43" s="232"/>
      <c r="B43" s="372"/>
      <c r="C43" s="372"/>
    </row>
    <row r="44" spans="1:3">
      <c r="A44" s="232"/>
      <c r="B44" s="372"/>
      <c r="C44" s="372"/>
    </row>
    <row r="45" spans="1:3">
      <c r="A45" s="232"/>
      <c r="B45" s="372"/>
      <c r="C45" s="372"/>
    </row>
    <row r="46" spans="1:3">
      <c r="A46" s="232"/>
      <c r="B46" s="372"/>
      <c r="C46" s="372"/>
    </row>
    <row r="47" spans="1:3">
      <c r="A47" s="232"/>
      <c r="B47" s="372"/>
      <c r="C47" s="372"/>
    </row>
    <row r="48" spans="1:3">
      <c r="A48" s="232"/>
      <c r="B48" s="372"/>
      <c r="C48" s="372"/>
    </row>
    <row r="49" spans="1:3">
      <c r="A49" s="232"/>
      <c r="B49" s="372"/>
      <c r="C49" s="372"/>
    </row>
    <row r="50" spans="1:3">
      <c r="A50" s="232"/>
      <c r="B50" s="372"/>
      <c r="C50" s="372"/>
    </row>
    <row r="51" spans="1:3">
      <c r="A51" s="232"/>
      <c r="B51" s="372"/>
      <c r="C51" s="372"/>
    </row>
    <row r="52" spans="1:3">
      <c r="A52" s="232"/>
      <c r="B52" s="372"/>
      <c r="C52" s="372"/>
    </row>
    <row r="53" spans="1:3">
      <c r="A53" s="232"/>
      <c r="B53" s="372"/>
      <c r="C53" s="372"/>
    </row>
    <row r="54" spans="1:3">
      <c r="A54" s="232"/>
      <c r="B54" s="372"/>
      <c r="C54" s="372"/>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1014"/>
  <sheetViews>
    <sheetView workbookViewId="0">
      <pane ySplit="1" topLeftCell="A2" activePane="bottomLeft" state="frozen"/>
      <selection activeCell="F9" sqref="F9"/>
      <selection pane="bottomLeft" activeCell="F9" sqref="F9"/>
    </sheetView>
  </sheetViews>
  <sheetFormatPr defaultColWidth="15.140625" defaultRowHeight="15" customHeight="1"/>
  <cols>
    <col min="1" max="1" width="28.5703125" style="16" customWidth="1"/>
    <col min="2" max="2" width="14.42578125" style="65" customWidth="1"/>
    <col min="3" max="3" width="13.85546875" style="65" customWidth="1"/>
    <col min="4" max="4" width="13.85546875" style="64" customWidth="1"/>
    <col min="5" max="5" width="19.28515625" style="16" customWidth="1"/>
    <col min="6" max="6" width="15.140625" style="16" customWidth="1"/>
    <col min="7" max="7" width="17.42578125" style="65" customWidth="1"/>
    <col min="8" max="10" width="17.140625" style="65" customWidth="1"/>
    <col min="11" max="12" width="14.85546875" style="65" customWidth="1"/>
    <col min="13" max="13" width="7.5703125" style="65" customWidth="1"/>
    <col min="14" max="14" width="24" style="16" customWidth="1"/>
    <col min="15" max="15" width="10.28515625" style="65" customWidth="1"/>
    <col min="16" max="16" width="10.5703125" style="64" customWidth="1"/>
    <col min="17" max="17" width="10.140625" style="64" customWidth="1"/>
    <col min="18" max="18" width="14" style="65" customWidth="1"/>
    <col min="19" max="19" width="10.7109375" style="65" customWidth="1"/>
    <col min="20" max="21" width="9.140625" style="64" customWidth="1"/>
    <col min="22" max="22" width="14.140625" style="65" customWidth="1"/>
    <col min="23" max="23" width="14.140625" style="16" customWidth="1"/>
    <col min="24" max="24" width="17.28515625" style="16" customWidth="1"/>
    <col min="25" max="25" width="11.5703125" style="16" customWidth="1"/>
    <col min="26" max="26" width="17.5703125" style="16" customWidth="1"/>
    <col min="27" max="27" width="9.85546875" style="16" customWidth="1"/>
    <col min="28" max="29" width="15.140625" style="16"/>
    <col min="30" max="30" width="7.5703125" style="16" customWidth="1"/>
    <col min="31" max="31" width="17.42578125" style="16" hidden="1" customWidth="1"/>
    <col min="32" max="42" width="7.5703125" style="16" customWidth="1"/>
    <col min="43" max="16384" width="15.140625" style="16"/>
  </cols>
  <sheetData>
    <row r="1" spans="1:42" s="116" customFormat="1" ht="64.5" customHeight="1">
      <c r="A1" s="125" t="s">
        <v>480</v>
      </c>
      <c r="B1" s="114" t="s">
        <v>533</v>
      </c>
      <c r="C1" s="114" t="s">
        <v>534</v>
      </c>
      <c r="D1" s="340" t="s">
        <v>300</v>
      </c>
      <c r="E1" s="125" t="s">
        <v>525</v>
      </c>
      <c r="F1" s="117" t="s">
        <v>526</v>
      </c>
      <c r="G1" s="117" t="s">
        <v>535</v>
      </c>
      <c r="H1" s="117" t="s">
        <v>309</v>
      </c>
      <c r="I1" s="355" t="s">
        <v>311</v>
      </c>
      <c r="J1" s="355" t="s">
        <v>313</v>
      </c>
      <c r="K1" s="117" t="s">
        <v>536</v>
      </c>
      <c r="L1" s="109" t="s">
        <v>317</v>
      </c>
      <c r="M1" s="117" t="s">
        <v>537</v>
      </c>
      <c r="N1" s="109" t="s">
        <v>538</v>
      </c>
      <c r="O1" s="107" t="s">
        <v>339</v>
      </c>
      <c r="P1" s="109" t="s">
        <v>539</v>
      </c>
      <c r="Q1" s="107" t="s">
        <v>540</v>
      </c>
      <c r="R1" s="109" t="s">
        <v>541</v>
      </c>
      <c r="S1" s="107" t="s">
        <v>542</v>
      </c>
      <c r="T1" s="109" t="s">
        <v>543</v>
      </c>
      <c r="U1" s="107" t="s">
        <v>544</v>
      </c>
      <c r="V1" s="109" t="s">
        <v>545</v>
      </c>
      <c r="W1" s="107" t="s">
        <v>357</v>
      </c>
      <c r="X1" s="112" t="s">
        <v>546</v>
      </c>
      <c r="Y1" s="107" t="s">
        <v>547</v>
      </c>
      <c r="Z1" s="107" t="s">
        <v>363</v>
      </c>
      <c r="AA1" s="112" t="s">
        <v>548</v>
      </c>
      <c r="AB1" s="112" t="s">
        <v>549</v>
      </c>
      <c r="AD1" s="119"/>
      <c r="AE1" s="112" t="s">
        <v>503</v>
      </c>
      <c r="AF1" s="119"/>
      <c r="AG1" s="119"/>
      <c r="AH1" s="119"/>
      <c r="AI1" s="119"/>
      <c r="AJ1" s="119"/>
      <c r="AK1" s="119"/>
      <c r="AL1" s="119"/>
      <c r="AM1" s="119"/>
      <c r="AN1" s="119"/>
      <c r="AO1" s="119"/>
      <c r="AP1" s="119"/>
    </row>
    <row r="2" spans="1:42" ht="14.25" customHeight="1">
      <c r="A2" s="69"/>
      <c r="B2" s="70"/>
      <c r="C2" s="70"/>
      <c r="D2" s="369"/>
      <c r="E2" s="359"/>
      <c r="F2" s="359"/>
      <c r="G2" s="68"/>
      <c r="H2" s="68"/>
      <c r="I2" s="68"/>
      <c r="J2" s="68"/>
      <c r="K2" s="68"/>
      <c r="L2" s="68"/>
      <c r="M2" s="68"/>
      <c r="N2" s="366"/>
      <c r="O2" s="68"/>
      <c r="P2" s="366"/>
      <c r="Q2" s="366"/>
      <c r="R2" s="68"/>
      <c r="S2" s="68"/>
      <c r="T2" s="366"/>
      <c r="U2" s="366"/>
      <c r="V2" s="68"/>
      <c r="W2" s="367"/>
      <c r="X2" s="367"/>
      <c r="Y2" s="344"/>
      <c r="Z2" s="344"/>
      <c r="AA2" s="344"/>
      <c r="AB2" s="368"/>
      <c r="AD2" s="71"/>
      <c r="AE2" s="14" t="e">
        <f>VLOOKUP($A2,'Survey and Location Information'!$D$2:$AB$32,24,FALSE)</f>
        <v>#N/A</v>
      </c>
      <c r="AF2" s="71"/>
      <c r="AG2" s="71"/>
      <c r="AH2" s="71"/>
      <c r="AI2" s="71"/>
      <c r="AJ2" s="71"/>
      <c r="AK2" s="71"/>
      <c r="AL2" s="71"/>
      <c r="AM2" s="71"/>
      <c r="AN2" s="71"/>
      <c r="AO2" s="71"/>
      <c r="AP2" s="71"/>
    </row>
    <row r="3" spans="1:42" ht="14.25" customHeight="1">
      <c r="A3" s="69"/>
      <c r="B3" s="70"/>
      <c r="C3" s="70"/>
      <c r="D3" s="369"/>
      <c r="E3" s="359"/>
      <c r="F3" s="359"/>
      <c r="G3" s="68"/>
      <c r="H3" s="68"/>
      <c r="I3" s="68"/>
      <c r="J3" s="68"/>
      <c r="K3" s="68"/>
      <c r="L3" s="68"/>
      <c r="M3" s="68"/>
      <c r="N3" s="366"/>
      <c r="O3" s="68"/>
      <c r="P3" s="366"/>
      <c r="Q3" s="366"/>
      <c r="R3" s="68"/>
      <c r="S3" s="68"/>
      <c r="T3" s="366"/>
      <c r="U3" s="366"/>
      <c r="V3" s="68"/>
      <c r="W3" s="367"/>
      <c r="X3" s="367"/>
      <c r="Y3" s="344"/>
      <c r="Z3" s="344"/>
      <c r="AA3" s="344"/>
      <c r="AB3" s="368"/>
      <c r="AE3" s="14" t="e">
        <f>VLOOKUP($A3,'Survey and Location Information'!$D$2:$AB$32,24,FALSE)</f>
        <v>#N/A</v>
      </c>
    </row>
    <row r="4" spans="1:42" ht="14.25" customHeight="1">
      <c r="A4" s="69"/>
      <c r="B4" s="70"/>
      <c r="C4" s="70"/>
      <c r="D4" s="369"/>
      <c r="E4" s="359"/>
      <c r="F4" s="359"/>
      <c r="G4" s="68"/>
      <c r="H4" s="68"/>
      <c r="I4" s="68"/>
      <c r="J4" s="68"/>
      <c r="K4" s="68"/>
      <c r="L4" s="68"/>
      <c r="M4" s="68"/>
      <c r="N4" s="366"/>
      <c r="O4" s="68"/>
      <c r="P4" s="366"/>
      <c r="Q4" s="366"/>
      <c r="R4" s="68"/>
      <c r="S4" s="68"/>
      <c r="T4" s="366"/>
      <c r="U4" s="366"/>
      <c r="V4" s="68"/>
      <c r="W4" s="367"/>
      <c r="X4" s="367"/>
      <c r="Y4" s="344"/>
      <c r="Z4" s="344"/>
      <c r="AA4" s="344"/>
      <c r="AB4" s="368"/>
      <c r="AE4" s="14" t="e">
        <f>VLOOKUP($A4,'Survey and Location Information'!$D$2:$AB$32,24,FALSE)</f>
        <v>#N/A</v>
      </c>
    </row>
    <row r="5" spans="1:42" ht="14.25" customHeight="1">
      <c r="A5" s="69"/>
      <c r="B5" s="70"/>
      <c r="C5" s="70"/>
      <c r="D5" s="369"/>
      <c r="E5" s="359"/>
      <c r="F5" s="359"/>
      <c r="G5" s="68"/>
      <c r="H5" s="68"/>
      <c r="I5" s="68"/>
      <c r="J5" s="68"/>
      <c r="K5" s="68"/>
      <c r="L5" s="68"/>
      <c r="M5" s="68"/>
      <c r="N5" s="366"/>
      <c r="O5" s="68"/>
      <c r="P5" s="366"/>
      <c r="Q5" s="366"/>
      <c r="R5" s="68"/>
      <c r="S5" s="68"/>
      <c r="T5" s="366"/>
      <c r="U5" s="366"/>
      <c r="V5" s="68"/>
      <c r="W5" s="367"/>
      <c r="X5" s="367"/>
      <c r="Y5" s="344"/>
      <c r="Z5" s="344"/>
      <c r="AA5" s="344"/>
      <c r="AB5" s="368"/>
      <c r="AE5" s="14" t="e">
        <f>VLOOKUP($A5,'Survey and Location Information'!$D$2:$AB$32,24,FALSE)</f>
        <v>#N/A</v>
      </c>
    </row>
    <row r="6" spans="1:42" ht="14.25" customHeight="1">
      <c r="A6" s="69"/>
      <c r="B6" s="70"/>
      <c r="C6" s="70"/>
      <c r="D6" s="369"/>
      <c r="E6" s="359"/>
      <c r="F6" s="359"/>
      <c r="G6" s="68"/>
      <c r="H6" s="68"/>
      <c r="I6" s="68"/>
      <c r="J6" s="68"/>
      <c r="K6" s="68"/>
      <c r="L6" s="68"/>
      <c r="M6" s="68"/>
      <c r="N6" s="366"/>
      <c r="O6" s="68"/>
      <c r="P6" s="366"/>
      <c r="Q6" s="366"/>
      <c r="R6" s="68"/>
      <c r="S6" s="68"/>
      <c r="T6" s="366"/>
      <c r="U6" s="366"/>
      <c r="V6" s="68"/>
      <c r="W6" s="367"/>
      <c r="X6" s="367"/>
      <c r="Y6" s="344"/>
      <c r="Z6" s="344"/>
      <c r="AA6" s="344"/>
      <c r="AB6" s="368"/>
      <c r="AE6" s="14" t="e">
        <f>VLOOKUP($A6,'Survey and Location Information'!$D$2:$AB$32,24,FALSE)</f>
        <v>#N/A</v>
      </c>
    </row>
    <row r="7" spans="1:42" ht="14.25" customHeight="1">
      <c r="A7" s="69"/>
      <c r="B7" s="70"/>
      <c r="C7" s="70"/>
      <c r="D7" s="369"/>
      <c r="E7" s="359"/>
      <c r="F7" s="359"/>
      <c r="G7" s="68"/>
      <c r="H7" s="68"/>
      <c r="I7" s="68"/>
      <c r="J7" s="68"/>
      <c r="K7" s="68"/>
      <c r="L7" s="68"/>
      <c r="M7" s="68"/>
      <c r="N7" s="366"/>
      <c r="O7" s="68"/>
      <c r="P7" s="366"/>
      <c r="Q7" s="366"/>
      <c r="R7" s="68"/>
      <c r="S7" s="68"/>
      <c r="T7" s="366"/>
      <c r="U7" s="366"/>
      <c r="V7" s="68"/>
      <c r="W7" s="367"/>
      <c r="X7" s="367"/>
      <c r="Y7" s="344"/>
      <c r="Z7" s="344"/>
      <c r="AA7" s="344"/>
      <c r="AB7" s="368"/>
      <c r="AE7" s="14" t="e">
        <f>VLOOKUP($A7,'Survey and Location Information'!$D$2:$AB$32,24,FALSE)</f>
        <v>#N/A</v>
      </c>
    </row>
    <row r="8" spans="1:42" ht="14.25" customHeight="1">
      <c r="A8" s="69"/>
      <c r="B8" s="70"/>
      <c r="C8" s="70"/>
      <c r="D8" s="369"/>
      <c r="E8" s="359"/>
      <c r="F8" s="359"/>
      <c r="G8" s="68"/>
      <c r="H8" s="68"/>
      <c r="I8" s="68"/>
      <c r="J8" s="68"/>
      <c r="K8" s="68"/>
      <c r="L8" s="68"/>
      <c r="M8" s="68"/>
      <c r="N8" s="366"/>
      <c r="O8" s="68"/>
      <c r="P8" s="366"/>
      <c r="Q8" s="366"/>
      <c r="R8" s="68"/>
      <c r="S8" s="68"/>
      <c r="T8" s="366"/>
      <c r="U8" s="366"/>
      <c r="V8" s="68"/>
      <c r="W8" s="367"/>
      <c r="X8" s="367"/>
      <c r="Y8" s="344"/>
      <c r="Z8" s="344"/>
      <c r="AA8" s="344"/>
      <c r="AB8" s="368"/>
      <c r="AE8" s="14" t="e">
        <f>VLOOKUP($A8,'Survey and Location Information'!$D$2:$AB$32,24,FALSE)</f>
        <v>#N/A</v>
      </c>
    </row>
    <row r="9" spans="1:42" ht="14.25" customHeight="1">
      <c r="A9" s="69"/>
      <c r="B9" s="70"/>
      <c r="C9" s="70"/>
      <c r="D9" s="369"/>
      <c r="E9" s="359"/>
      <c r="F9" s="359"/>
      <c r="G9" s="68"/>
      <c r="H9" s="68"/>
      <c r="I9" s="68"/>
      <c r="J9" s="68"/>
      <c r="K9" s="68"/>
      <c r="L9" s="68"/>
      <c r="M9" s="68"/>
      <c r="N9" s="366"/>
      <c r="O9" s="68"/>
      <c r="P9" s="366"/>
      <c r="Q9" s="366"/>
      <c r="R9" s="68"/>
      <c r="S9" s="68"/>
      <c r="T9" s="366"/>
      <c r="U9" s="366"/>
      <c r="V9" s="68"/>
      <c r="W9" s="367"/>
      <c r="X9" s="367"/>
      <c r="Y9" s="344"/>
      <c r="Z9" s="344"/>
      <c r="AA9" s="344"/>
      <c r="AB9" s="368"/>
      <c r="AE9" s="14" t="e">
        <f>VLOOKUP($A9,'Survey and Location Information'!$D$2:$AB$32,24,FALSE)</f>
        <v>#N/A</v>
      </c>
    </row>
    <row r="10" spans="1:42" ht="14.25" customHeight="1">
      <c r="A10" s="69"/>
      <c r="B10" s="70"/>
      <c r="C10" s="70"/>
      <c r="D10" s="369"/>
      <c r="E10" s="359"/>
      <c r="F10" s="359"/>
      <c r="G10" s="68"/>
      <c r="H10" s="68"/>
      <c r="I10" s="68"/>
      <c r="J10" s="68"/>
      <c r="K10" s="68"/>
      <c r="L10" s="68"/>
      <c r="M10" s="68"/>
      <c r="N10" s="366"/>
      <c r="O10" s="68"/>
      <c r="P10" s="366"/>
      <c r="Q10" s="366"/>
      <c r="R10" s="68"/>
      <c r="S10" s="68"/>
      <c r="T10" s="366"/>
      <c r="U10" s="366"/>
      <c r="V10" s="68"/>
      <c r="W10" s="367"/>
      <c r="X10" s="367"/>
      <c r="Y10" s="344"/>
      <c r="Z10" s="344"/>
      <c r="AA10" s="344"/>
      <c r="AB10" s="368"/>
      <c r="AE10" s="14" t="e">
        <f>VLOOKUP($A10,'Survey and Location Information'!$D$2:$AB$32,24,FALSE)</f>
        <v>#N/A</v>
      </c>
    </row>
    <row r="11" spans="1:42" ht="14.25" customHeight="1">
      <c r="A11" s="69"/>
      <c r="B11" s="70"/>
      <c r="C11" s="70"/>
      <c r="D11" s="369"/>
      <c r="E11" s="359"/>
      <c r="F11" s="359"/>
      <c r="G11" s="68"/>
      <c r="H11" s="68"/>
      <c r="I11" s="68"/>
      <c r="J11" s="68"/>
      <c r="K11" s="68"/>
      <c r="L11" s="68"/>
      <c r="M11" s="68"/>
      <c r="N11" s="366"/>
      <c r="O11" s="68"/>
      <c r="P11" s="366"/>
      <c r="Q11" s="366"/>
      <c r="R11" s="68"/>
      <c r="S11" s="68"/>
      <c r="T11" s="366"/>
      <c r="U11" s="366"/>
      <c r="V11" s="68"/>
      <c r="W11" s="367"/>
      <c r="X11" s="367"/>
      <c r="Y11" s="344"/>
      <c r="Z11" s="344"/>
      <c r="AA11" s="344"/>
      <c r="AB11" s="368"/>
      <c r="AE11" s="14" t="e">
        <f>VLOOKUP($A11,'Survey and Location Information'!$D$2:$AB$32,24,FALSE)</f>
        <v>#N/A</v>
      </c>
    </row>
    <row r="12" spans="1:42" ht="14.25" customHeight="1">
      <c r="A12" s="69"/>
      <c r="B12" s="70"/>
      <c r="C12" s="70"/>
      <c r="D12" s="369"/>
      <c r="E12" s="359"/>
      <c r="F12" s="359"/>
      <c r="G12" s="68"/>
      <c r="H12" s="68"/>
      <c r="I12" s="68"/>
      <c r="J12" s="68"/>
      <c r="K12" s="68"/>
      <c r="L12" s="68"/>
      <c r="M12" s="68"/>
      <c r="N12" s="366"/>
      <c r="O12" s="68"/>
      <c r="P12" s="366"/>
      <c r="Q12" s="366"/>
      <c r="R12" s="68"/>
      <c r="S12" s="68"/>
      <c r="T12" s="366"/>
      <c r="U12" s="366"/>
      <c r="V12" s="68"/>
      <c r="W12" s="367"/>
      <c r="X12" s="367"/>
      <c r="Y12" s="344"/>
      <c r="Z12" s="344"/>
      <c r="AA12" s="344"/>
      <c r="AB12" s="368"/>
      <c r="AE12" s="14" t="e">
        <f>VLOOKUP($A12,'Survey and Location Information'!$D$2:$AB$32,24,FALSE)</f>
        <v>#N/A</v>
      </c>
    </row>
    <row r="13" spans="1:42" ht="14.25" customHeight="1">
      <c r="A13" s="69"/>
      <c r="B13" s="70"/>
      <c r="C13" s="70"/>
      <c r="D13" s="369"/>
      <c r="E13" s="359"/>
      <c r="F13" s="359"/>
      <c r="G13" s="68"/>
      <c r="H13" s="68"/>
      <c r="I13" s="68"/>
      <c r="J13" s="68"/>
      <c r="K13" s="68"/>
      <c r="L13" s="68"/>
      <c r="M13" s="68"/>
      <c r="N13" s="366"/>
      <c r="O13" s="68"/>
      <c r="P13" s="366"/>
      <c r="Q13" s="366"/>
      <c r="R13" s="68"/>
      <c r="S13" s="68"/>
      <c r="T13" s="366"/>
      <c r="U13" s="366"/>
      <c r="V13" s="68"/>
      <c r="W13" s="367"/>
      <c r="X13" s="367"/>
      <c r="Y13" s="344"/>
      <c r="Z13" s="344"/>
      <c r="AA13" s="344"/>
      <c r="AB13" s="368"/>
      <c r="AE13" s="14" t="e">
        <f>VLOOKUP($A13,'Survey and Location Information'!$D$2:$AB$32,24,FALSE)</f>
        <v>#N/A</v>
      </c>
    </row>
    <row r="14" spans="1:42" ht="14.25" customHeight="1">
      <c r="A14" s="69"/>
      <c r="B14" s="70"/>
      <c r="C14" s="70"/>
      <c r="D14" s="369"/>
      <c r="E14" s="359"/>
      <c r="F14" s="359"/>
      <c r="G14" s="68"/>
      <c r="H14" s="68"/>
      <c r="I14" s="68"/>
      <c r="J14" s="68"/>
      <c r="K14" s="68"/>
      <c r="L14" s="68"/>
      <c r="M14" s="68"/>
      <c r="N14" s="366"/>
      <c r="O14" s="68"/>
      <c r="P14" s="366"/>
      <c r="Q14" s="366"/>
      <c r="R14" s="68"/>
      <c r="S14" s="68"/>
      <c r="T14" s="366"/>
      <c r="U14" s="366"/>
      <c r="V14" s="68"/>
      <c r="W14" s="367"/>
      <c r="X14" s="367"/>
      <c r="Y14" s="344"/>
      <c r="Z14" s="344"/>
      <c r="AA14" s="344"/>
      <c r="AB14" s="368"/>
      <c r="AE14" s="14" t="e">
        <f>VLOOKUP($A14,'Survey and Location Information'!$D$2:$AB$32,24,FALSE)</f>
        <v>#N/A</v>
      </c>
    </row>
    <row r="15" spans="1:42" ht="14.25" customHeight="1">
      <c r="A15" s="69"/>
      <c r="B15" s="70"/>
      <c r="C15" s="70"/>
      <c r="D15" s="369"/>
      <c r="E15" s="359"/>
      <c r="F15" s="359"/>
      <c r="G15" s="68"/>
      <c r="H15" s="68"/>
      <c r="I15" s="68"/>
      <c r="J15" s="68"/>
      <c r="K15" s="68"/>
      <c r="L15" s="68"/>
      <c r="M15" s="68"/>
      <c r="N15" s="366"/>
      <c r="O15" s="68"/>
      <c r="P15" s="366"/>
      <c r="Q15" s="366"/>
      <c r="R15" s="68"/>
      <c r="S15" s="68"/>
      <c r="T15" s="366"/>
      <c r="U15" s="366"/>
      <c r="V15" s="68"/>
      <c r="W15" s="367"/>
      <c r="X15" s="367"/>
      <c r="Y15" s="344"/>
      <c r="Z15" s="344"/>
      <c r="AA15" s="344"/>
      <c r="AB15" s="368"/>
      <c r="AE15" s="14" t="e">
        <f>VLOOKUP($A15,'Survey and Location Information'!$D$2:$AB$32,24,FALSE)</f>
        <v>#N/A</v>
      </c>
    </row>
    <row r="16" spans="1:42" ht="14.25" customHeight="1">
      <c r="A16" s="69"/>
      <c r="B16" s="70"/>
      <c r="C16" s="70"/>
      <c r="D16" s="369"/>
      <c r="E16" s="359"/>
      <c r="F16" s="359"/>
      <c r="G16" s="68"/>
      <c r="H16" s="68"/>
      <c r="I16" s="68"/>
      <c r="J16" s="68"/>
      <c r="K16" s="68"/>
      <c r="L16" s="68"/>
      <c r="M16" s="68"/>
      <c r="N16" s="366"/>
      <c r="O16" s="68"/>
      <c r="P16" s="366"/>
      <c r="Q16" s="366"/>
      <c r="R16" s="68"/>
      <c r="S16" s="68"/>
      <c r="T16" s="366"/>
      <c r="U16" s="366"/>
      <c r="V16" s="68"/>
      <c r="W16" s="367"/>
      <c r="X16" s="367"/>
      <c r="Y16" s="344"/>
      <c r="Z16" s="344"/>
      <c r="AA16" s="344"/>
      <c r="AB16" s="368"/>
      <c r="AE16" s="14" t="e">
        <f>VLOOKUP($A16,'Survey and Location Information'!$D$2:$AB$32,24,FALSE)</f>
        <v>#N/A</v>
      </c>
    </row>
    <row r="17" spans="1:31" ht="14.25" customHeight="1">
      <c r="A17" s="69"/>
      <c r="B17" s="70"/>
      <c r="C17" s="70"/>
      <c r="D17" s="369"/>
      <c r="E17" s="359"/>
      <c r="F17" s="359"/>
      <c r="G17" s="68"/>
      <c r="H17" s="68"/>
      <c r="I17" s="68"/>
      <c r="J17" s="68"/>
      <c r="K17" s="68"/>
      <c r="L17" s="68"/>
      <c r="M17" s="68"/>
      <c r="N17" s="366"/>
      <c r="O17" s="68"/>
      <c r="P17" s="366"/>
      <c r="Q17" s="366"/>
      <c r="R17" s="68"/>
      <c r="S17" s="68"/>
      <c r="T17" s="366"/>
      <c r="U17" s="366"/>
      <c r="V17" s="68"/>
      <c r="W17" s="367"/>
      <c r="X17" s="367"/>
      <c r="Y17" s="344"/>
      <c r="Z17" s="344"/>
      <c r="AA17" s="344"/>
      <c r="AB17" s="368"/>
      <c r="AE17" s="14" t="e">
        <f>VLOOKUP($A17,'Survey and Location Information'!$D$2:$AB$32,24,FALSE)</f>
        <v>#N/A</v>
      </c>
    </row>
    <row r="18" spans="1:31" ht="14.25" customHeight="1">
      <c r="A18" s="69"/>
      <c r="B18" s="70"/>
      <c r="C18" s="70"/>
      <c r="D18" s="369"/>
      <c r="E18" s="359"/>
      <c r="F18" s="359"/>
      <c r="G18" s="68"/>
      <c r="H18" s="68"/>
      <c r="I18" s="68"/>
      <c r="J18" s="68"/>
      <c r="K18" s="68"/>
      <c r="L18" s="68"/>
      <c r="M18" s="68"/>
      <c r="N18" s="366"/>
      <c r="O18" s="68"/>
      <c r="P18" s="366"/>
      <c r="Q18" s="366"/>
      <c r="R18" s="68"/>
      <c r="S18" s="68"/>
      <c r="T18" s="366"/>
      <c r="U18" s="366"/>
      <c r="V18" s="68"/>
      <c r="W18" s="367"/>
      <c r="X18" s="367"/>
      <c r="Y18" s="344"/>
      <c r="Z18" s="344"/>
      <c r="AA18" s="344"/>
      <c r="AB18" s="368"/>
      <c r="AE18" s="14" t="e">
        <f>VLOOKUP($A18,'Survey and Location Information'!$D$2:$AB$32,24,FALSE)</f>
        <v>#N/A</v>
      </c>
    </row>
    <row r="19" spans="1:31" ht="14.25" customHeight="1">
      <c r="A19" s="69"/>
      <c r="B19" s="70"/>
      <c r="C19" s="70"/>
      <c r="D19" s="369"/>
      <c r="E19" s="359"/>
      <c r="F19" s="359"/>
      <c r="G19" s="68"/>
      <c r="H19" s="68"/>
      <c r="I19" s="68"/>
      <c r="J19" s="68"/>
      <c r="K19" s="68"/>
      <c r="L19" s="68"/>
      <c r="M19" s="68"/>
      <c r="N19" s="366"/>
      <c r="O19" s="68"/>
      <c r="P19" s="366"/>
      <c r="Q19" s="366"/>
      <c r="R19" s="68"/>
      <c r="S19" s="68"/>
      <c r="T19" s="366"/>
      <c r="U19" s="366"/>
      <c r="V19" s="68"/>
      <c r="W19" s="367"/>
      <c r="X19" s="367"/>
      <c r="Y19" s="344"/>
      <c r="Z19" s="344"/>
      <c r="AA19" s="344"/>
      <c r="AB19" s="368"/>
      <c r="AE19" s="14" t="e">
        <f>VLOOKUP($A19,'Survey and Location Information'!$D$2:$AB$32,24,FALSE)</f>
        <v>#N/A</v>
      </c>
    </row>
    <row r="20" spans="1:31" ht="14.25" customHeight="1">
      <c r="A20" s="69"/>
      <c r="B20" s="70"/>
      <c r="C20" s="70"/>
      <c r="D20" s="369"/>
      <c r="E20" s="359"/>
      <c r="F20" s="359"/>
      <c r="G20" s="68"/>
      <c r="H20" s="68"/>
      <c r="I20" s="68"/>
      <c r="J20" s="68"/>
      <c r="K20" s="68"/>
      <c r="L20" s="68"/>
      <c r="M20" s="68"/>
      <c r="N20" s="366"/>
      <c r="O20" s="68"/>
      <c r="P20" s="366"/>
      <c r="Q20" s="366"/>
      <c r="R20" s="68"/>
      <c r="S20" s="68"/>
      <c r="T20" s="366"/>
      <c r="U20" s="366"/>
      <c r="V20" s="68"/>
      <c r="W20" s="367"/>
      <c r="X20" s="367"/>
      <c r="Y20" s="344"/>
      <c r="Z20" s="344"/>
      <c r="AA20" s="344"/>
      <c r="AB20" s="368"/>
      <c r="AE20" s="14" t="e">
        <f>VLOOKUP($A20,'Survey and Location Information'!$D$2:$AB$32,24,FALSE)</f>
        <v>#N/A</v>
      </c>
    </row>
    <row r="21" spans="1:31" ht="14.25" customHeight="1">
      <c r="A21" s="69"/>
      <c r="B21" s="70"/>
      <c r="C21" s="70"/>
      <c r="D21" s="369"/>
      <c r="E21" s="359"/>
      <c r="F21" s="359"/>
      <c r="G21" s="68"/>
      <c r="H21" s="68"/>
      <c r="I21" s="68"/>
      <c r="J21" s="68"/>
      <c r="K21" s="68"/>
      <c r="L21" s="68"/>
      <c r="M21" s="68"/>
      <c r="N21" s="366"/>
      <c r="O21" s="68"/>
      <c r="P21" s="366"/>
      <c r="Q21" s="366"/>
      <c r="R21" s="68"/>
      <c r="S21" s="68"/>
      <c r="T21" s="366"/>
      <c r="U21" s="366"/>
      <c r="V21" s="68"/>
      <c r="W21" s="367"/>
      <c r="X21" s="367"/>
      <c r="Y21" s="344"/>
      <c r="Z21" s="344"/>
      <c r="AA21" s="344"/>
      <c r="AB21" s="368"/>
      <c r="AE21" s="14" t="e">
        <f>VLOOKUP($A21,'Survey and Location Information'!$D$2:$AB$32,24,FALSE)</f>
        <v>#N/A</v>
      </c>
    </row>
    <row r="22" spans="1:31" ht="14.25" customHeight="1">
      <c r="A22" s="69"/>
      <c r="B22" s="70"/>
      <c r="C22" s="70"/>
      <c r="D22" s="369"/>
      <c r="E22" s="359"/>
      <c r="F22" s="359"/>
      <c r="G22" s="68"/>
      <c r="H22" s="68"/>
      <c r="I22" s="68"/>
      <c r="J22" s="68"/>
      <c r="K22" s="68"/>
      <c r="L22" s="68"/>
      <c r="M22" s="68"/>
      <c r="N22" s="366"/>
      <c r="O22" s="68"/>
      <c r="P22" s="366"/>
      <c r="Q22" s="366"/>
      <c r="R22" s="68"/>
      <c r="S22" s="68"/>
      <c r="T22" s="366"/>
      <c r="U22" s="366"/>
      <c r="V22" s="68"/>
      <c r="W22" s="367"/>
      <c r="X22" s="367"/>
      <c r="Y22" s="344"/>
      <c r="Z22" s="344"/>
      <c r="AA22" s="344"/>
      <c r="AB22" s="368"/>
      <c r="AE22" s="14" t="e">
        <f>VLOOKUP($A22,'Survey and Location Information'!$D$2:$AB$32,24,FALSE)</f>
        <v>#N/A</v>
      </c>
    </row>
    <row r="23" spans="1:31" ht="14.25" customHeight="1">
      <c r="A23" s="69"/>
      <c r="B23" s="70"/>
      <c r="C23" s="70"/>
      <c r="D23" s="369"/>
      <c r="E23" s="359"/>
      <c r="F23" s="359"/>
      <c r="G23" s="68"/>
      <c r="H23" s="68"/>
      <c r="I23" s="68"/>
      <c r="J23" s="68"/>
      <c r="K23" s="68"/>
      <c r="L23" s="68"/>
      <c r="M23" s="68"/>
      <c r="N23" s="366"/>
      <c r="O23" s="68"/>
      <c r="P23" s="366"/>
      <c r="Q23" s="366"/>
      <c r="R23" s="68"/>
      <c r="S23" s="68"/>
      <c r="T23" s="366"/>
      <c r="U23" s="366"/>
      <c r="V23" s="68"/>
      <c r="W23" s="367"/>
      <c r="X23" s="367"/>
      <c r="Y23" s="344"/>
      <c r="Z23" s="344"/>
      <c r="AA23" s="344"/>
      <c r="AB23" s="368"/>
      <c r="AE23" s="14" t="e">
        <f>VLOOKUP($A23,'Survey and Location Information'!$D$2:$AB$32,24,FALSE)</f>
        <v>#N/A</v>
      </c>
    </row>
    <row r="24" spans="1:31" ht="14.25" customHeight="1">
      <c r="A24" s="69"/>
      <c r="B24" s="70"/>
      <c r="C24" s="70"/>
      <c r="D24" s="369"/>
      <c r="E24" s="359"/>
      <c r="F24" s="359"/>
      <c r="G24" s="68"/>
      <c r="H24" s="68"/>
      <c r="I24" s="68"/>
      <c r="J24" s="68"/>
      <c r="K24" s="68"/>
      <c r="L24" s="68"/>
      <c r="M24" s="68"/>
      <c r="N24" s="366"/>
      <c r="O24" s="68"/>
      <c r="P24" s="366"/>
      <c r="Q24" s="366"/>
      <c r="R24" s="68"/>
      <c r="S24" s="68"/>
      <c r="T24" s="366"/>
      <c r="U24" s="366"/>
      <c r="V24" s="68"/>
      <c r="W24" s="367"/>
      <c r="X24" s="367"/>
      <c r="Y24" s="344"/>
      <c r="Z24" s="344"/>
      <c r="AA24" s="344"/>
      <c r="AB24" s="368"/>
      <c r="AE24" s="14" t="e">
        <f>VLOOKUP($A24,'Survey and Location Information'!$D$2:$AB$32,24,FALSE)</f>
        <v>#N/A</v>
      </c>
    </row>
    <row r="25" spans="1:31" ht="14.25" customHeight="1">
      <c r="A25" s="69"/>
      <c r="B25" s="70"/>
      <c r="C25" s="70"/>
      <c r="D25" s="369"/>
      <c r="E25" s="359"/>
      <c r="F25" s="359"/>
      <c r="G25" s="68"/>
      <c r="H25" s="68"/>
      <c r="I25" s="68"/>
      <c r="J25" s="68"/>
      <c r="K25" s="68"/>
      <c r="L25" s="68"/>
      <c r="M25" s="68"/>
      <c r="N25" s="366"/>
      <c r="O25" s="68"/>
      <c r="P25" s="366"/>
      <c r="Q25" s="366"/>
      <c r="R25" s="68"/>
      <c r="S25" s="68"/>
      <c r="T25" s="366"/>
      <c r="U25" s="366"/>
      <c r="V25" s="68"/>
      <c r="W25" s="367"/>
      <c r="X25" s="367"/>
      <c r="Y25" s="344"/>
      <c r="Z25" s="344"/>
      <c r="AA25" s="344"/>
      <c r="AB25" s="368"/>
      <c r="AE25" s="14" t="e">
        <f>VLOOKUP($A25,'Survey and Location Information'!$D$2:$AB$32,24,FALSE)</f>
        <v>#N/A</v>
      </c>
    </row>
    <row r="26" spans="1:31" ht="14.25" customHeight="1">
      <c r="A26" s="69"/>
      <c r="B26" s="70"/>
      <c r="C26" s="70"/>
      <c r="D26" s="369"/>
      <c r="E26" s="359"/>
      <c r="F26" s="359"/>
      <c r="G26" s="68"/>
      <c r="H26" s="68"/>
      <c r="I26" s="68"/>
      <c r="J26" s="68"/>
      <c r="K26" s="68"/>
      <c r="L26" s="68"/>
      <c r="M26" s="68"/>
      <c r="N26" s="366"/>
      <c r="O26" s="68"/>
      <c r="P26" s="366"/>
      <c r="Q26" s="366"/>
      <c r="R26" s="68"/>
      <c r="S26" s="68"/>
      <c r="T26" s="366"/>
      <c r="U26" s="366"/>
      <c r="V26" s="68"/>
      <c r="W26" s="367"/>
      <c r="X26" s="367"/>
      <c r="Y26" s="344"/>
      <c r="Z26" s="344"/>
      <c r="AA26" s="344"/>
      <c r="AB26" s="368"/>
      <c r="AE26" s="14" t="e">
        <f>VLOOKUP($A26,'Survey and Location Information'!$D$2:$AB$32,24,FALSE)</f>
        <v>#N/A</v>
      </c>
    </row>
    <row r="27" spans="1:31" ht="14.25" customHeight="1">
      <c r="A27" s="69"/>
      <c r="B27" s="70"/>
      <c r="C27" s="70"/>
      <c r="D27" s="369"/>
      <c r="E27" s="359"/>
      <c r="F27" s="359"/>
      <c r="G27" s="68"/>
      <c r="H27" s="68"/>
      <c r="I27" s="68"/>
      <c r="J27" s="68"/>
      <c r="K27" s="68"/>
      <c r="L27" s="68"/>
      <c r="M27" s="68"/>
      <c r="N27" s="366"/>
      <c r="O27" s="68"/>
      <c r="P27" s="366"/>
      <c r="Q27" s="366"/>
      <c r="R27" s="68"/>
      <c r="S27" s="68"/>
      <c r="T27" s="366"/>
      <c r="U27" s="366"/>
      <c r="V27" s="68"/>
      <c r="W27" s="367"/>
      <c r="X27" s="367"/>
      <c r="Y27" s="344"/>
      <c r="Z27" s="344"/>
      <c r="AA27" s="344"/>
      <c r="AB27" s="368"/>
      <c r="AE27" s="14" t="e">
        <f>VLOOKUP($A27,'Survey and Location Information'!$D$2:$AB$32,24,FALSE)</f>
        <v>#N/A</v>
      </c>
    </row>
    <row r="28" spans="1:31" ht="14.25" customHeight="1">
      <c r="A28" s="69"/>
      <c r="B28" s="70"/>
      <c r="C28" s="70"/>
      <c r="D28" s="369"/>
      <c r="E28" s="359"/>
      <c r="F28" s="359"/>
      <c r="G28" s="68"/>
      <c r="H28" s="68"/>
      <c r="I28" s="68"/>
      <c r="J28" s="68"/>
      <c r="K28" s="68"/>
      <c r="L28" s="68"/>
      <c r="M28" s="68"/>
      <c r="N28" s="366"/>
      <c r="O28" s="68"/>
      <c r="P28" s="366"/>
      <c r="Q28" s="366"/>
      <c r="R28" s="68"/>
      <c r="S28" s="68"/>
      <c r="T28" s="366"/>
      <c r="U28" s="366"/>
      <c r="V28" s="68"/>
      <c r="W28" s="367"/>
      <c r="X28" s="367"/>
      <c r="Y28" s="344"/>
      <c r="Z28" s="344"/>
      <c r="AA28" s="344"/>
      <c r="AB28" s="368"/>
      <c r="AE28" s="14" t="e">
        <f>VLOOKUP($A28,'Survey and Location Information'!$D$2:$AB$32,24,FALSE)</f>
        <v>#N/A</v>
      </c>
    </row>
    <row r="29" spans="1:31" ht="14.25" customHeight="1">
      <c r="A29" s="69"/>
      <c r="B29" s="70"/>
      <c r="C29" s="70"/>
      <c r="D29" s="369"/>
      <c r="E29" s="359"/>
      <c r="F29" s="359"/>
      <c r="G29" s="68"/>
      <c r="H29" s="68"/>
      <c r="I29" s="68"/>
      <c r="J29" s="68"/>
      <c r="K29" s="68"/>
      <c r="L29" s="68"/>
      <c r="M29" s="68"/>
      <c r="N29" s="366"/>
      <c r="O29" s="68"/>
      <c r="P29" s="366"/>
      <c r="Q29" s="366"/>
      <c r="R29" s="68"/>
      <c r="S29" s="68"/>
      <c r="T29" s="366"/>
      <c r="U29" s="366"/>
      <c r="V29" s="68"/>
      <c r="W29" s="367"/>
      <c r="X29" s="367"/>
      <c r="Y29" s="344"/>
      <c r="Z29" s="344"/>
      <c r="AA29" s="344"/>
      <c r="AB29" s="368"/>
      <c r="AE29" s="14" t="e">
        <f>VLOOKUP($A29,'Survey and Location Information'!$D$2:$AB$32,24,FALSE)</f>
        <v>#N/A</v>
      </c>
    </row>
    <row r="30" spans="1:31" ht="14.25" customHeight="1">
      <c r="A30" s="69"/>
      <c r="B30" s="70"/>
      <c r="C30" s="70"/>
      <c r="D30" s="369"/>
      <c r="E30" s="359"/>
      <c r="F30" s="359"/>
      <c r="G30" s="68"/>
      <c r="H30" s="68"/>
      <c r="I30" s="68"/>
      <c r="J30" s="68"/>
      <c r="K30" s="68"/>
      <c r="L30" s="68"/>
      <c r="M30" s="68"/>
      <c r="N30" s="366"/>
      <c r="O30" s="68"/>
      <c r="P30" s="366"/>
      <c r="Q30" s="366"/>
      <c r="R30" s="68"/>
      <c r="S30" s="68"/>
      <c r="T30" s="366"/>
      <c r="U30" s="366"/>
      <c r="V30" s="68"/>
      <c r="W30" s="367"/>
      <c r="X30" s="367"/>
      <c r="Y30" s="344"/>
      <c r="Z30" s="344"/>
      <c r="AA30" s="344"/>
      <c r="AB30" s="368"/>
      <c r="AE30" s="14" t="e">
        <f>VLOOKUP($A30,'Survey and Location Information'!$D$2:$AB$32,24,FALSE)</f>
        <v>#N/A</v>
      </c>
    </row>
    <row r="31" spans="1:31" ht="14.25" customHeight="1">
      <c r="A31" s="69"/>
      <c r="B31" s="70"/>
      <c r="C31" s="70"/>
      <c r="D31" s="369"/>
      <c r="E31" s="359"/>
      <c r="F31" s="359"/>
      <c r="G31" s="68"/>
      <c r="H31" s="68"/>
      <c r="I31" s="68"/>
      <c r="J31" s="68"/>
      <c r="K31" s="68"/>
      <c r="L31" s="68"/>
      <c r="M31" s="68"/>
      <c r="N31" s="366"/>
      <c r="O31" s="68"/>
      <c r="P31" s="366"/>
      <c r="Q31" s="366"/>
      <c r="R31" s="68"/>
      <c r="S31" s="68"/>
      <c r="T31" s="366"/>
      <c r="U31" s="366"/>
      <c r="V31" s="68"/>
      <c r="W31" s="367"/>
      <c r="X31" s="367"/>
      <c r="Y31" s="344"/>
      <c r="Z31" s="344"/>
      <c r="AA31" s="344"/>
      <c r="AB31" s="368"/>
      <c r="AE31" s="14" t="e">
        <f>VLOOKUP($A31,'Survey and Location Information'!$D$2:$AB$32,24,FALSE)</f>
        <v>#N/A</v>
      </c>
    </row>
    <row r="32" spans="1:31" ht="14.25" customHeight="1">
      <c r="A32" s="69"/>
      <c r="B32" s="70"/>
      <c r="C32" s="70"/>
      <c r="D32" s="369"/>
      <c r="E32" s="359"/>
      <c r="F32" s="359"/>
      <c r="G32" s="68"/>
      <c r="H32" s="68"/>
      <c r="I32" s="68"/>
      <c r="J32" s="68"/>
      <c r="K32" s="68"/>
      <c r="L32" s="68"/>
      <c r="M32" s="68"/>
      <c r="N32" s="366"/>
      <c r="O32" s="68"/>
      <c r="P32" s="366"/>
      <c r="Q32" s="366"/>
      <c r="R32" s="68"/>
      <c r="S32" s="68"/>
      <c r="T32" s="366"/>
      <c r="U32" s="366"/>
      <c r="V32" s="68"/>
      <c r="W32" s="367"/>
      <c r="X32" s="367"/>
      <c r="Y32" s="344"/>
      <c r="Z32" s="344"/>
      <c r="AA32" s="344"/>
      <c r="AB32" s="368"/>
      <c r="AE32" s="14" t="e">
        <f>VLOOKUP($A32,'Survey and Location Information'!$D$2:$AB$32,24,FALSE)</f>
        <v>#N/A</v>
      </c>
    </row>
    <row r="33" spans="1:31" ht="14.25" customHeight="1">
      <c r="A33" s="69"/>
      <c r="B33" s="70"/>
      <c r="C33" s="70"/>
      <c r="D33" s="369"/>
      <c r="E33" s="359"/>
      <c r="F33" s="359"/>
      <c r="G33" s="68"/>
      <c r="H33" s="68"/>
      <c r="I33" s="68"/>
      <c r="J33" s="68"/>
      <c r="K33" s="68"/>
      <c r="L33" s="68"/>
      <c r="M33" s="68"/>
      <c r="N33" s="366"/>
      <c r="O33" s="68"/>
      <c r="P33" s="366"/>
      <c r="Q33" s="366"/>
      <c r="R33" s="68"/>
      <c r="S33" s="68"/>
      <c r="T33" s="366"/>
      <c r="U33" s="366"/>
      <c r="V33" s="68"/>
      <c r="W33" s="367"/>
      <c r="X33" s="367"/>
      <c r="Y33" s="344"/>
      <c r="Z33" s="344"/>
      <c r="AA33" s="344"/>
      <c r="AB33" s="368"/>
      <c r="AE33" s="14" t="e">
        <f>VLOOKUP($A33,'Survey and Location Information'!$D$2:$AB$32,24,FALSE)</f>
        <v>#N/A</v>
      </c>
    </row>
    <row r="34" spans="1:31" ht="14.25" customHeight="1">
      <c r="A34" s="69"/>
      <c r="B34" s="70"/>
      <c r="C34" s="70"/>
      <c r="D34" s="369"/>
      <c r="E34" s="359"/>
      <c r="F34" s="359"/>
      <c r="G34" s="68"/>
      <c r="H34" s="68"/>
      <c r="I34" s="68"/>
      <c r="J34" s="68"/>
      <c r="K34" s="68"/>
      <c r="L34" s="68"/>
      <c r="M34" s="68"/>
      <c r="N34" s="366"/>
      <c r="O34" s="68"/>
      <c r="P34" s="366"/>
      <c r="Q34" s="366"/>
      <c r="R34" s="68"/>
      <c r="S34" s="68"/>
      <c r="T34" s="366"/>
      <c r="U34" s="366"/>
      <c r="V34" s="68"/>
      <c r="W34" s="367"/>
      <c r="X34" s="367"/>
      <c r="Y34" s="344"/>
      <c r="Z34" s="344"/>
      <c r="AA34" s="344"/>
      <c r="AB34" s="368"/>
    </row>
    <row r="35" spans="1:31" ht="14.25" customHeight="1">
      <c r="A35" s="69"/>
      <c r="B35" s="70"/>
      <c r="C35" s="70"/>
      <c r="D35" s="369"/>
      <c r="E35" s="359"/>
      <c r="F35" s="359"/>
      <c r="G35" s="68"/>
      <c r="H35" s="68"/>
      <c r="I35" s="68"/>
      <c r="J35" s="68"/>
      <c r="K35" s="68"/>
      <c r="L35" s="68"/>
      <c r="M35" s="68"/>
      <c r="N35" s="366"/>
      <c r="O35" s="68"/>
      <c r="P35" s="366"/>
      <c r="Q35" s="366"/>
      <c r="R35" s="68"/>
      <c r="S35" s="68"/>
      <c r="T35" s="366"/>
      <c r="U35" s="366"/>
      <c r="V35" s="68"/>
      <c r="W35" s="367"/>
      <c r="X35" s="367"/>
      <c r="Y35" s="344"/>
      <c r="Z35" s="344"/>
      <c r="AA35" s="344"/>
      <c r="AB35" s="368"/>
    </row>
    <row r="36" spans="1:31" ht="14.25" customHeight="1">
      <c r="A36" s="69"/>
      <c r="B36" s="70"/>
      <c r="C36" s="70"/>
      <c r="D36" s="369"/>
      <c r="E36" s="359"/>
      <c r="F36" s="359"/>
      <c r="G36" s="68"/>
      <c r="H36" s="68"/>
      <c r="I36" s="68"/>
      <c r="J36" s="68"/>
      <c r="K36" s="68"/>
      <c r="L36" s="68"/>
      <c r="M36" s="68"/>
      <c r="N36" s="366"/>
      <c r="O36" s="68"/>
      <c r="P36" s="366"/>
      <c r="Q36" s="366"/>
      <c r="R36" s="68"/>
      <c r="S36" s="68"/>
      <c r="T36" s="366"/>
      <c r="U36" s="366"/>
      <c r="V36" s="68"/>
      <c r="W36" s="367"/>
      <c r="X36" s="367"/>
      <c r="Y36" s="344"/>
      <c r="Z36" s="344"/>
      <c r="AA36" s="344"/>
      <c r="AB36" s="368"/>
    </row>
    <row r="37" spans="1:31" ht="14.25" customHeight="1">
      <c r="A37" s="69"/>
      <c r="B37" s="70"/>
      <c r="C37" s="70"/>
      <c r="D37" s="369"/>
      <c r="E37" s="359"/>
      <c r="F37" s="359"/>
      <c r="G37" s="68"/>
      <c r="H37" s="68"/>
      <c r="I37" s="68"/>
      <c r="J37" s="68"/>
      <c r="K37" s="68"/>
      <c r="L37" s="68"/>
      <c r="M37" s="68"/>
      <c r="N37" s="366"/>
      <c r="O37" s="68"/>
      <c r="P37" s="366"/>
      <c r="Q37" s="366"/>
      <c r="R37" s="68"/>
      <c r="S37" s="68"/>
      <c r="T37" s="366"/>
      <c r="U37" s="366"/>
      <c r="V37" s="68"/>
      <c r="W37" s="367"/>
      <c r="X37" s="367"/>
      <c r="Y37" s="344"/>
      <c r="Z37" s="344"/>
      <c r="AA37" s="344"/>
      <c r="AB37" s="368"/>
    </row>
    <row r="38" spans="1:31" ht="14.25" customHeight="1">
      <c r="A38" s="69"/>
      <c r="B38" s="70"/>
      <c r="C38" s="70"/>
      <c r="D38" s="369"/>
      <c r="E38" s="359"/>
      <c r="F38" s="359"/>
      <c r="G38" s="68"/>
      <c r="H38" s="68"/>
      <c r="I38" s="68"/>
      <c r="J38" s="68"/>
      <c r="K38" s="68"/>
      <c r="L38" s="68"/>
      <c r="M38" s="68"/>
      <c r="N38" s="366"/>
      <c r="O38" s="68"/>
      <c r="P38" s="366"/>
      <c r="Q38" s="366"/>
      <c r="R38" s="68"/>
      <c r="S38" s="68"/>
      <c r="T38" s="366"/>
      <c r="U38" s="366"/>
      <c r="V38" s="68"/>
      <c r="W38" s="367"/>
      <c r="X38" s="367"/>
      <c r="Y38" s="344"/>
      <c r="Z38" s="344"/>
      <c r="AA38" s="344"/>
      <c r="AB38" s="368"/>
    </row>
    <row r="39" spans="1:31" ht="14.25" customHeight="1">
      <c r="A39" s="69"/>
      <c r="B39" s="70"/>
      <c r="C39" s="70"/>
      <c r="D39" s="369"/>
      <c r="E39" s="359"/>
      <c r="F39" s="359"/>
      <c r="G39" s="68"/>
      <c r="H39" s="68"/>
      <c r="I39" s="68"/>
      <c r="J39" s="68"/>
      <c r="K39" s="68"/>
      <c r="L39" s="68"/>
      <c r="M39" s="68"/>
      <c r="N39" s="366"/>
      <c r="O39" s="68"/>
      <c r="P39" s="366"/>
      <c r="Q39" s="366"/>
      <c r="R39" s="68"/>
      <c r="S39" s="68"/>
      <c r="T39" s="366"/>
      <c r="U39" s="366"/>
      <c r="V39" s="68"/>
      <c r="W39" s="367"/>
      <c r="X39" s="367"/>
      <c r="Y39" s="344"/>
      <c r="Z39" s="344"/>
      <c r="AA39" s="344"/>
      <c r="AB39" s="368"/>
    </row>
    <row r="40" spans="1:31" ht="14.25" customHeight="1">
      <c r="A40" s="69"/>
      <c r="B40" s="70"/>
      <c r="C40" s="70"/>
      <c r="D40" s="369"/>
      <c r="E40" s="359"/>
      <c r="F40" s="359"/>
      <c r="G40" s="68"/>
      <c r="H40" s="68"/>
      <c r="I40" s="68"/>
      <c r="J40" s="68"/>
      <c r="K40" s="68"/>
      <c r="L40" s="68"/>
      <c r="M40" s="68"/>
      <c r="N40" s="366"/>
      <c r="O40" s="68"/>
      <c r="P40" s="366"/>
      <c r="Q40" s="366"/>
      <c r="R40" s="68"/>
      <c r="S40" s="68"/>
      <c r="T40" s="366"/>
      <c r="U40" s="366"/>
      <c r="V40" s="68"/>
      <c r="W40" s="367"/>
      <c r="X40" s="367"/>
      <c r="Y40" s="344"/>
      <c r="Z40" s="344"/>
      <c r="AA40" s="344"/>
      <c r="AB40" s="368"/>
    </row>
    <row r="41" spans="1:31" ht="14.25" customHeight="1">
      <c r="A41" s="69"/>
      <c r="B41" s="70"/>
      <c r="C41" s="70"/>
      <c r="D41" s="369"/>
      <c r="E41" s="359"/>
      <c r="F41" s="359"/>
      <c r="G41" s="68"/>
      <c r="H41" s="68"/>
      <c r="I41" s="68"/>
      <c r="J41" s="68"/>
      <c r="K41" s="68"/>
      <c r="L41" s="68"/>
      <c r="M41" s="68"/>
      <c r="N41" s="366"/>
      <c r="O41" s="68"/>
      <c r="P41" s="366"/>
      <c r="Q41" s="366"/>
      <c r="R41" s="68"/>
      <c r="S41" s="68"/>
      <c r="T41" s="366"/>
      <c r="U41" s="366"/>
      <c r="V41" s="68"/>
      <c r="W41" s="367"/>
      <c r="X41" s="367"/>
      <c r="Y41" s="344"/>
      <c r="Z41" s="344"/>
      <c r="AA41" s="344"/>
      <c r="AB41" s="368"/>
    </row>
    <row r="42" spans="1:31" ht="14.25" customHeight="1">
      <c r="A42" s="69"/>
      <c r="B42" s="70"/>
      <c r="C42" s="70"/>
      <c r="D42" s="369"/>
      <c r="E42" s="359"/>
      <c r="F42" s="359"/>
      <c r="G42" s="68"/>
      <c r="H42" s="68"/>
      <c r="I42" s="68"/>
      <c r="J42" s="68"/>
      <c r="K42" s="68"/>
      <c r="L42" s="68"/>
      <c r="M42" s="68"/>
      <c r="N42" s="366"/>
      <c r="O42" s="68"/>
      <c r="P42" s="366"/>
      <c r="Q42" s="366"/>
      <c r="R42" s="68"/>
      <c r="S42" s="68"/>
      <c r="T42" s="366"/>
      <c r="U42" s="366"/>
      <c r="V42" s="68"/>
      <c r="W42" s="367"/>
      <c r="X42" s="367"/>
      <c r="Y42" s="344"/>
      <c r="Z42" s="344"/>
      <c r="AA42" s="344"/>
      <c r="AB42" s="368"/>
    </row>
    <row r="43" spans="1:31" ht="14.25" customHeight="1">
      <c r="A43" s="69"/>
      <c r="B43" s="70"/>
      <c r="C43" s="70"/>
      <c r="D43" s="369"/>
      <c r="E43" s="359"/>
      <c r="F43" s="359"/>
      <c r="G43" s="68"/>
      <c r="H43" s="68"/>
      <c r="I43" s="68"/>
      <c r="J43" s="68"/>
      <c r="K43" s="68"/>
      <c r="L43" s="68"/>
      <c r="M43" s="68"/>
      <c r="N43" s="366"/>
      <c r="O43" s="68"/>
      <c r="P43" s="366"/>
      <c r="Q43" s="366"/>
      <c r="R43" s="68"/>
      <c r="S43" s="68"/>
      <c r="T43" s="366"/>
      <c r="U43" s="366"/>
      <c r="V43" s="68"/>
      <c r="W43" s="367"/>
      <c r="X43" s="367"/>
      <c r="Y43" s="344"/>
      <c r="Z43" s="344"/>
      <c r="AA43" s="344"/>
      <c r="AB43" s="368"/>
    </row>
    <row r="44" spans="1:31" ht="14.25" customHeight="1">
      <c r="A44" s="69"/>
      <c r="B44" s="70"/>
      <c r="C44" s="70"/>
      <c r="D44" s="369"/>
      <c r="E44" s="359"/>
      <c r="F44" s="359"/>
      <c r="G44" s="68"/>
      <c r="H44" s="68"/>
      <c r="I44" s="68"/>
      <c r="J44" s="68"/>
      <c r="K44" s="68"/>
      <c r="L44" s="68"/>
      <c r="M44" s="68"/>
      <c r="N44" s="366"/>
      <c r="O44" s="68"/>
      <c r="P44" s="366"/>
      <c r="Q44" s="366"/>
      <c r="R44" s="68"/>
      <c r="S44" s="68"/>
      <c r="T44" s="366"/>
      <c r="U44" s="366"/>
      <c r="V44" s="68"/>
      <c r="W44" s="367"/>
      <c r="X44" s="367"/>
      <c r="Y44" s="344"/>
      <c r="Z44" s="344"/>
      <c r="AA44" s="344"/>
      <c r="AB44" s="368"/>
    </row>
    <row r="45" spans="1:31" ht="14.25" customHeight="1">
      <c r="A45" s="69"/>
      <c r="B45" s="70"/>
      <c r="C45" s="70"/>
      <c r="D45" s="369"/>
      <c r="E45" s="359"/>
      <c r="F45" s="359"/>
      <c r="G45" s="68"/>
      <c r="H45" s="68"/>
      <c r="I45" s="68"/>
      <c r="J45" s="68"/>
      <c r="K45" s="68"/>
      <c r="L45" s="68"/>
      <c r="M45" s="68"/>
      <c r="N45" s="366"/>
      <c r="O45" s="68"/>
      <c r="P45" s="366"/>
      <c r="Q45" s="366"/>
      <c r="R45" s="68"/>
      <c r="S45" s="68"/>
      <c r="T45" s="366"/>
      <c r="U45" s="366"/>
      <c r="V45" s="68"/>
      <c r="W45" s="367"/>
      <c r="X45" s="367"/>
      <c r="Y45" s="344"/>
      <c r="Z45" s="344"/>
      <c r="AA45" s="344"/>
      <c r="AB45" s="368"/>
    </row>
    <row r="46" spans="1:31" ht="14.25" customHeight="1">
      <c r="A46" s="69"/>
      <c r="B46" s="70"/>
      <c r="C46" s="70"/>
      <c r="D46" s="369"/>
      <c r="E46" s="359"/>
      <c r="F46" s="359"/>
      <c r="G46" s="68"/>
      <c r="H46" s="68"/>
      <c r="I46" s="68"/>
      <c r="J46" s="68"/>
      <c r="K46" s="68"/>
      <c r="L46" s="68"/>
      <c r="M46" s="68"/>
      <c r="N46" s="366"/>
      <c r="O46" s="68"/>
      <c r="P46" s="366"/>
      <c r="Q46" s="366"/>
      <c r="R46" s="68"/>
      <c r="S46" s="68"/>
      <c r="T46" s="366"/>
      <c r="U46" s="366"/>
      <c r="V46" s="68"/>
      <c r="W46" s="367"/>
      <c r="X46" s="367"/>
      <c r="Y46" s="344"/>
      <c r="Z46" s="344"/>
      <c r="AA46" s="344"/>
      <c r="AB46" s="368"/>
    </row>
    <row r="47" spans="1:31" ht="14.25" customHeight="1">
      <c r="A47" s="69"/>
      <c r="B47" s="70"/>
      <c r="C47" s="70"/>
      <c r="D47" s="369"/>
      <c r="E47" s="359"/>
      <c r="F47" s="359"/>
      <c r="G47" s="68"/>
      <c r="H47" s="68"/>
      <c r="I47" s="68"/>
      <c r="J47" s="68"/>
      <c r="K47" s="68"/>
      <c r="L47" s="68"/>
      <c r="M47" s="68"/>
      <c r="N47" s="366"/>
      <c r="O47" s="68"/>
      <c r="P47" s="366"/>
      <c r="Q47" s="366"/>
      <c r="R47" s="68"/>
      <c r="S47" s="68"/>
      <c r="T47" s="366"/>
      <c r="U47" s="366"/>
      <c r="V47" s="68"/>
      <c r="W47" s="367"/>
      <c r="X47" s="367"/>
      <c r="Y47" s="344"/>
      <c r="Z47" s="344"/>
      <c r="AA47" s="344"/>
      <c r="AB47" s="368"/>
    </row>
    <row r="48" spans="1:31" ht="14.25" customHeight="1">
      <c r="A48" s="69"/>
      <c r="B48" s="70"/>
      <c r="C48" s="70"/>
      <c r="D48" s="369"/>
      <c r="E48" s="359"/>
      <c r="F48" s="359"/>
      <c r="G48" s="68"/>
      <c r="H48" s="68"/>
      <c r="I48" s="68"/>
      <c r="J48" s="68"/>
      <c r="K48" s="68"/>
      <c r="L48" s="68"/>
      <c r="M48" s="68"/>
      <c r="N48" s="366"/>
      <c r="O48" s="68"/>
      <c r="P48" s="366"/>
      <c r="Q48" s="366"/>
      <c r="R48" s="68"/>
      <c r="S48" s="68"/>
      <c r="T48" s="366"/>
      <c r="U48" s="366"/>
      <c r="V48" s="68"/>
      <c r="W48" s="367"/>
      <c r="X48" s="367"/>
      <c r="Y48" s="344"/>
      <c r="Z48" s="344"/>
      <c r="AA48" s="344"/>
      <c r="AB48" s="368"/>
    </row>
    <row r="49" spans="1:28" ht="14.25" customHeight="1">
      <c r="A49" s="69"/>
      <c r="B49" s="70"/>
      <c r="C49" s="70"/>
      <c r="D49" s="369"/>
      <c r="E49" s="359"/>
      <c r="F49" s="359"/>
      <c r="G49" s="68"/>
      <c r="H49" s="68"/>
      <c r="I49" s="68"/>
      <c r="J49" s="68"/>
      <c r="K49" s="68"/>
      <c r="L49" s="68"/>
      <c r="M49" s="68"/>
      <c r="N49" s="366"/>
      <c r="O49" s="68"/>
      <c r="P49" s="366"/>
      <c r="Q49" s="366"/>
      <c r="R49" s="68"/>
      <c r="S49" s="68"/>
      <c r="T49" s="366"/>
      <c r="U49" s="366"/>
      <c r="V49" s="68"/>
      <c r="W49" s="367"/>
      <c r="X49" s="367"/>
      <c r="Y49" s="344"/>
      <c r="Z49" s="344"/>
      <c r="AA49" s="344"/>
      <c r="AB49" s="368"/>
    </row>
    <row r="50" spans="1:28" ht="14.25" customHeight="1">
      <c r="A50" s="69"/>
      <c r="B50" s="70"/>
      <c r="C50" s="70"/>
      <c r="D50" s="369"/>
      <c r="E50" s="359"/>
      <c r="F50" s="359"/>
      <c r="G50" s="68"/>
      <c r="H50" s="68"/>
      <c r="I50" s="68"/>
      <c r="J50" s="68"/>
      <c r="K50" s="68"/>
      <c r="L50" s="68"/>
      <c r="M50" s="68"/>
      <c r="N50" s="366"/>
      <c r="O50" s="68"/>
      <c r="P50" s="366"/>
      <c r="Q50" s="366"/>
      <c r="R50" s="68"/>
      <c r="S50" s="68"/>
      <c r="T50" s="366"/>
      <c r="U50" s="366"/>
      <c r="V50" s="68"/>
      <c r="W50" s="367"/>
      <c r="X50" s="367"/>
      <c r="Y50" s="344"/>
      <c r="Z50" s="344"/>
      <c r="AA50" s="344"/>
      <c r="AB50" s="368"/>
    </row>
    <row r="51" spans="1:28" ht="14.25" customHeight="1">
      <c r="A51" s="69"/>
      <c r="B51" s="70"/>
      <c r="C51" s="70"/>
      <c r="D51" s="369"/>
      <c r="E51" s="359"/>
      <c r="F51" s="359"/>
      <c r="G51" s="68"/>
      <c r="H51" s="68"/>
      <c r="I51" s="68"/>
      <c r="J51" s="68"/>
      <c r="K51" s="68"/>
      <c r="L51" s="68"/>
      <c r="M51" s="68"/>
      <c r="N51" s="366"/>
      <c r="O51" s="68"/>
      <c r="P51" s="366"/>
      <c r="Q51" s="366"/>
      <c r="R51" s="68"/>
      <c r="S51" s="68"/>
      <c r="T51" s="366"/>
      <c r="U51" s="366"/>
      <c r="V51" s="68"/>
      <c r="W51" s="367"/>
      <c r="X51" s="367"/>
      <c r="Y51" s="344"/>
      <c r="Z51" s="344"/>
      <c r="AA51" s="344"/>
      <c r="AB51" s="368"/>
    </row>
    <row r="52" spans="1:28" ht="14.25" customHeight="1">
      <c r="A52" s="69"/>
      <c r="B52" s="70"/>
      <c r="C52" s="70"/>
      <c r="D52" s="369"/>
      <c r="E52" s="359"/>
      <c r="F52" s="359"/>
      <c r="G52" s="68"/>
      <c r="H52" s="68"/>
      <c r="I52" s="68"/>
      <c r="J52" s="68"/>
      <c r="K52" s="68"/>
      <c r="L52" s="68"/>
      <c r="M52" s="68"/>
      <c r="N52" s="366"/>
      <c r="O52" s="68"/>
      <c r="P52" s="366"/>
      <c r="Q52" s="366"/>
      <c r="R52" s="68"/>
      <c r="S52" s="68"/>
      <c r="T52" s="366"/>
      <c r="U52" s="366"/>
      <c r="V52" s="68"/>
      <c r="W52" s="367"/>
      <c r="X52" s="367"/>
      <c r="Y52" s="344"/>
      <c r="Z52" s="344"/>
      <c r="AA52" s="344"/>
      <c r="AB52" s="368"/>
    </row>
    <row r="53" spans="1:28" ht="14.25" customHeight="1">
      <c r="A53" s="69"/>
      <c r="B53" s="70"/>
      <c r="C53" s="70"/>
      <c r="D53" s="369"/>
      <c r="E53" s="359"/>
      <c r="F53" s="359"/>
      <c r="G53" s="68"/>
      <c r="H53" s="68"/>
      <c r="I53" s="68"/>
      <c r="J53" s="68"/>
      <c r="K53" s="68"/>
      <c r="L53" s="68"/>
      <c r="M53" s="68"/>
      <c r="N53" s="366"/>
      <c r="O53" s="68"/>
      <c r="P53" s="366"/>
      <c r="Q53" s="366"/>
      <c r="R53" s="68"/>
      <c r="S53" s="68"/>
      <c r="T53" s="366"/>
      <c r="U53" s="366"/>
      <c r="V53" s="68"/>
      <c r="W53" s="367"/>
      <c r="X53" s="367"/>
      <c r="Y53" s="344"/>
      <c r="Z53" s="344"/>
      <c r="AA53" s="344"/>
      <c r="AB53" s="368"/>
    </row>
    <row r="54" spans="1:28" ht="14.25" customHeight="1">
      <c r="A54" s="69"/>
      <c r="B54" s="70"/>
      <c r="C54" s="70"/>
      <c r="D54" s="369"/>
      <c r="E54" s="359"/>
      <c r="F54" s="359"/>
      <c r="G54" s="68"/>
      <c r="H54" s="68"/>
      <c r="I54" s="68"/>
      <c r="J54" s="68"/>
      <c r="K54" s="68"/>
      <c r="L54" s="68"/>
      <c r="M54" s="68"/>
      <c r="N54" s="366"/>
      <c r="O54" s="68"/>
      <c r="P54" s="366"/>
      <c r="Q54" s="366"/>
      <c r="R54" s="68"/>
      <c r="S54" s="68"/>
      <c r="T54" s="366"/>
      <c r="U54" s="366"/>
      <c r="V54" s="68"/>
      <c r="W54" s="367"/>
      <c r="X54" s="367"/>
      <c r="Y54" s="344"/>
      <c r="Z54" s="344"/>
      <c r="AA54" s="344"/>
      <c r="AB54" s="368"/>
    </row>
    <row r="55" spans="1:28" ht="14.25" customHeight="1">
      <c r="A55" s="69"/>
      <c r="B55" s="70"/>
      <c r="C55" s="70"/>
      <c r="D55" s="369"/>
      <c r="E55" s="359"/>
      <c r="F55" s="359"/>
      <c r="G55" s="68"/>
      <c r="H55" s="68"/>
      <c r="I55" s="68"/>
      <c r="J55" s="68"/>
      <c r="K55" s="68"/>
      <c r="L55" s="68"/>
      <c r="M55" s="68"/>
      <c r="N55" s="366"/>
      <c r="O55" s="68"/>
      <c r="P55" s="366"/>
      <c r="Q55" s="366"/>
      <c r="R55" s="68"/>
      <c r="S55" s="68"/>
      <c r="T55" s="366"/>
      <c r="U55" s="366"/>
      <c r="V55" s="68"/>
      <c r="W55" s="367"/>
      <c r="X55" s="367"/>
      <c r="Y55" s="344"/>
      <c r="Z55" s="344"/>
      <c r="AA55" s="344"/>
      <c r="AB55" s="368"/>
    </row>
    <row r="56" spans="1:28" ht="14.25" customHeight="1">
      <c r="A56" s="69"/>
      <c r="B56" s="70"/>
      <c r="C56" s="70"/>
      <c r="D56" s="369"/>
      <c r="E56" s="359"/>
      <c r="F56" s="359"/>
      <c r="G56" s="68"/>
      <c r="H56" s="68"/>
      <c r="I56" s="68"/>
      <c r="J56" s="68"/>
      <c r="K56" s="68"/>
      <c r="L56" s="68"/>
      <c r="M56" s="68"/>
      <c r="N56" s="366"/>
      <c r="O56" s="68"/>
      <c r="P56" s="366"/>
      <c r="Q56" s="366"/>
      <c r="R56" s="68"/>
      <c r="S56" s="68"/>
      <c r="T56" s="366"/>
      <c r="U56" s="366"/>
      <c r="V56" s="68"/>
      <c r="W56" s="367"/>
      <c r="X56" s="367"/>
      <c r="Y56" s="344"/>
      <c r="Z56" s="344"/>
      <c r="AA56" s="344"/>
      <c r="AB56" s="368"/>
    </row>
    <row r="57" spans="1:28" ht="14.25" customHeight="1">
      <c r="A57" s="69"/>
      <c r="B57" s="70"/>
      <c r="C57" s="70"/>
      <c r="D57" s="369"/>
      <c r="E57" s="359"/>
      <c r="F57" s="359"/>
      <c r="G57" s="68"/>
      <c r="H57" s="68"/>
      <c r="I57" s="68"/>
      <c r="J57" s="68"/>
      <c r="K57" s="68"/>
      <c r="L57" s="68"/>
      <c r="M57" s="68"/>
      <c r="N57" s="366"/>
      <c r="O57" s="68"/>
      <c r="P57" s="366"/>
      <c r="Q57" s="366"/>
      <c r="R57" s="68"/>
      <c r="S57" s="68"/>
      <c r="T57" s="366"/>
      <c r="U57" s="366"/>
      <c r="V57" s="68"/>
      <c r="W57" s="367"/>
      <c r="X57" s="367"/>
      <c r="Y57" s="344"/>
      <c r="Z57" s="344"/>
      <c r="AA57" s="344"/>
      <c r="AB57" s="368"/>
    </row>
    <row r="58" spans="1:28" ht="14.25" customHeight="1">
      <c r="A58" s="69"/>
      <c r="B58" s="70"/>
      <c r="C58" s="70"/>
      <c r="D58" s="369"/>
      <c r="E58" s="359"/>
      <c r="F58" s="359"/>
      <c r="G58" s="68"/>
      <c r="H58" s="68"/>
      <c r="I58" s="68"/>
      <c r="J58" s="68"/>
      <c r="K58" s="68"/>
      <c r="L58" s="68"/>
      <c r="M58" s="68"/>
      <c r="N58" s="366"/>
      <c r="O58" s="68"/>
      <c r="P58" s="366"/>
      <c r="Q58" s="366"/>
      <c r="R58" s="68"/>
      <c r="S58" s="68"/>
      <c r="T58" s="366"/>
      <c r="U58" s="366"/>
      <c r="V58" s="68"/>
      <c r="W58" s="367"/>
      <c r="X58" s="367"/>
      <c r="Y58" s="344"/>
      <c r="Z58" s="344"/>
      <c r="AA58" s="344"/>
      <c r="AB58" s="368"/>
    </row>
    <row r="59" spans="1:28" ht="14.25" customHeight="1">
      <c r="A59" s="69"/>
      <c r="B59" s="70"/>
      <c r="C59" s="70"/>
      <c r="D59" s="369"/>
      <c r="E59" s="359"/>
      <c r="F59" s="359"/>
      <c r="G59" s="68"/>
      <c r="H59" s="68"/>
      <c r="I59" s="68"/>
      <c r="J59" s="68"/>
      <c r="K59" s="68"/>
      <c r="L59" s="68"/>
      <c r="M59" s="68"/>
      <c r="N59" s="366"/>
      <c r="O59" s="68"/>
      <c r="P59" s="366"/>
      <c r="Q59" s="366"/>
      <c r="R59" s="68"/>
      <c r="S59" s="68"/>
      <c r="T59" s="366"/>
      <c r="U59" s="366"/>
      <c r="V59" s="68"/>
      <c r="W59" s="367"/>
      <c r="X59" s="367"/>
      <c r="Y59" s="344"/>
      <c r="Z59" s="344"/>
      <c r="AA59" s="344"/>
      <c r="AB59" s="368"/>
    </row>
    <row r="60" spans="1:28" ht="14.25" customHeight="1">
      <c r="A60" s="69"/>
      <c r="B60" s="70"/>
      <c r="C60" s="70"/>
      <c r="D60" s="369"/>
      <c r="E60" s="359"/>
      <c r="F60" s="359"/>
      <c r="G60" s="68"/>
      <c r="H60" s="68"/>
      <c r="I60" s="68"/>
      <c r="J60" s="68"/>
      <c r="K60" s="68"/>
      <c r="L60" s="68"/>
      <c r="M60" s="68"/>
      <c r="N60" s="366"/>
      <c r="O60" s="68"/>
      <c r="P60" s="366"/>
      <c r="Q60" s="366"/>
      <c r="R60" s="68"/>
      <c r="S60" s="68"/>
      <c r="T60" s="366"/>
      <c r="U60" s="366"/>
      <c r="V60" s="68"/>
      <c r="W60" s="367"/>
      <c r="X60" s="367"/>
      <c r="Y60" s="344"/>
      <c r="Z60" s="344"/>
      <c r="AA60" s="344"/>
      <c r="AB60" s="368"/>
    </row>
    <row r="61" spans="1:28" ht="14.25" customHeight="1">
      <c r="A61" s="69"/>
      <c r="B61" s="70"/>
      <c r="C61" s="70"/>
      <c r="D61" s="369"/>
      <c r="E61" s="359"/>
      <c r="F61" s="359"/>
      <c r="G61" s="68"/>
      <c r="H61" s="68"/>
      <c r="I61" s="68"/>
      <c r="J61" s="68"/>
      <c r="K61" s="68"/>
      <c r="L61" s="68"/>
      <c r="M61" s="68"/>
      <c r="N61" s="366"/>
      <c r="O61" s="68"/>
      <c r="P61" s="366"/>
      <c r="Q61" s="366"/>
      <c r="R61" s="68"/>
      <c r="S61" s="68"/>
      <c r="T61" s="366"/>
      <c r="U61" s="366"/>
      <c r="V61" s="68"/>
      <c r="W61" s="367"/>
      <c r="X61" s="367"/>
      <c r="Y61" s="344"/>
      <c r="Z61" s="344"/>
      <c r="AA61" s="344"/>
      <c r="AB61" s="368"/>
    </row>
    <row r="62" spans="1:28" ht="14.25" customHeight="1">
      <c r="A62" s="69"/>
      <c r="B62" s="70"/>
      <c r="C62" s="70"/>
      <c r="D62" s="369"/>
      <c r="E62" s="359"/>
      <c r="F62" s="359"/>
      <c r="G62" s="68"/>
      <c r="H62" s="68"/>
      <c r="I62" s="68"/>
      <c r="J62" s="68"/>
      <c r="K62" s="68"/>
      <c r="L62" s="68"/>
      <c r="M62" s="68"/>
      <c r="N62" s="366"/>
      <c r="O62" s="68"/>
      <c r="P62" s="366"/>
      <c r="Q62" s="366"/>
      <c r="R62" s="68"/>
      <c r="S62" s="68"/>
      <c r="T62" s="366"/>
      <c r="U62" s="366"/>
      <c r="V62" s="68"/>
      <c r="W62" s="367"/>
      <c r="X62" s="367"/>
      <c r="Y62" s="344"/>
      <c r="Z62" s="344"/>
      <c r="AA62" s="344"/>
      <c r="AB62" s="368"/>
    </row>
    <row r="63" spans="1:28" ht="14.25" customHeight="1">
      <c r="A63" s="69"/>
      <c r="B63" s="70"/>
      <c r="C63" s="70"/>
      <c r="D63" s="369"/>
      <c r="E63" s="359"/>
      <c r="F63" s="359"/>
      <c r="G63" s="68"/>
      <c r="H63" s="68"/>
      <c r="I63" s="68"/>
      <c r="J63" s="68"/>
      <c r="K63" s="68"/>
      <c r="L63" s="68"/>
      <c r="M63" s="68"/>
      <c r="N63" s="366"/>
      <c r="O63" s="68"/>
      <c r="P63" s="366"/>
      <c r="Q63" s="366"/>
      <c r="R63" s="68"/>
      <c r="S63" s="68"/>
      <c r="T63" s="366"/>
      <c r="U63" s="366"/>
      <c r="V63" s="68"/>
      <c r="W63" s="367"/>
      <c r="X63" s="367"/>
      <c r="Y63" s="344"/>
      <c r="Z63" s="344"/>
      <c r="AA63" s="344"/>
      <c r="AB63" s="368"/>
    </row>
    <row r="64" spans="1:28" ht="14.25" customHeight="1">
      <c r="A64" s="69"/>
      <c r="B64" s="70"/>
      <c r="C64" s="70"/>
      <c r="D64" s="369"/>
      <c r="E64" s="359"/>
      <c r="F64" s="359"/>
      <c r="G64" s="68"/>
      <c r="H64" s="68"/>
      <c r="I64" s="68"/>
      <c r="J64" s="68"/>
      <c r="K64" s="68"/>
      <c r="L64" s="68"/>
      <c r="M64" s="68"/>
      <c r="N64" s="366"/>
      <c r="O64" s="68"/>
      <c r="P64" s="366"/>
      <c r="Q64" s="366"/>
      <c r="R64" s="68"/>
      <c r="S64" s="68"/>
      <c r="T64" s="366"/>
      <c r="U64" s="366"/>
      <c r="V64" s="68"/>
      <c r="W64" s="367"/>
      <c r="X64" s="367"/>
      <c r="Y64" s="344"/>
      <c r="Z64" s="344"/>
      <c r="AA64" s="344"/>
      <c r="AB64" s="368"/>
    </row>
    <row r="65" spans="1:28" ht="14.25" customHeight="1">
      <c r="A65" s="69"/>
      <c r="B65" s="70"/>
      <c r="C65" s="70"/>
      <c r="D65" s="369"/>
      <c r="E65" s="359"/>
      <c r="F65" s="359"/>
      <c r="G65" s="68"/>
      <c r="H65" s="68"/>
      <c r="I65" s="68"/>
      <c r="J65" s="68"/>
      <c r="K65" s="68"/>
      <c r="L65" s="68"/>
      <c r="M65" s="68"/>
      <c r="N65" s="366"/>
      <c r="O65" s="68"/>
      <c r="P65" s="366"/>
      <c r="Q65" s="366"/>
      <c r="R65" s="68"/>
      <c r="S65" s="68"/>
      <c r="T65" s="366"/>
      <c r="U65" s="366"/>
      <c r="V65" s="68"/>
      <c r="W65" s="367"/>
      <c r="X65" s="367"/>
      <c r="Y65" s="344"/>
      <c r="Z65" s="344"/>
      <c r="AA65" s="344"/>
      <c r="AB65" s="368"/>
    </row>
    <row r="66" spans="1:28" ht="14.25" customHeight="1">
      <c r="A66" s="69"/>
      <c r="B66" s="70"/>
      <c r="C66" s="70"/>
      <c r="D66" s="369"/>
      <c r="E66" s="359"/>
      <c r="F66" s="359"/>
      <c r="G66" s="68"/>
      <c r="H66" s="68"/>
      <c r="I66" s="68"/>
      <c r="J66" s="68"/>
      <c r="K66" s="68"/>
      <c r="L66" s="68"/>
      <c r="M66" s="68"/>
      <c r="N66" s="366"/>
      <c r="O66" s="68"/>
      <c r="P66" s="366"/>
      <c r="Q66" s="366"/>
      <c r="R66" s="68"/>
      <c r="S66" s="68"/>
      <c r="T66" s="366"/>
      <c r="U66" s="366"/>
      <c r="V66" s="68"/>
      <c r="W66" s="367"/>
      <c r="X66" s="367"/>
      <c r="Y66" s="344"/>
      <c r="Z66" s="344"/>
      <c r="AA66" s="344"/>
      <c r="AB66" s="368"/>
    </row>
    <row r="67" spans="1:28" ht="14.25" customHeight="1">
      <c r="A67" s="69"/>
      <c r="B67" s="70"/>
      <c r="C67" s="70"/>
      <c r="D67" s="369"/>
      <c r="E67" s="359"/>
      <c r="F67" s="359"/>
      <c r="G67" s="68"/>
      <c r="H67" s="68"/>
      <c r="I67" s="68"/>
      <c r="J67" s="68"/>
      <c r="K67" s="68"/>
      <c r="L67" s="68"/>
      <c r="M67" s="68"/>
      <c r="N67" s="366"/>
      <c r="O67" s="68"/>
      <c r="P67" s="366"/>
      <c r="Q67" s="366"/>
      <c r="R67" s="68"/>
      <c r="S67" s="68"/>
      <c r="T67" s="366"/>
      <c r="U67" s="366"/>
      <c r="V67" s="68"/>
      <c r="W67" s="367"/>
      <c r="X67" s="367"/>
      <c r="Y67" s="344"/>
      <c r="Z67" s="344"/>
      <c r="AA67" s="344"/>
      <c r="AB67" s="368"/>
    </row>
    <row r="68" spans="1:28" ht="14.25" customHeight="1">
      <c r="A68" s="69"/>
      <c r="B68" s="70"/>
      <c r="C68" s="70"/>
      <c r="D68" s="369"/>
      <c r="E68" s="359"/>
      <c r="F68" s="359"/>
      <c r="G68" s="68"/>
      <c r="H68" s="68"/>
      <c r="I68" s="68"/>
      <c r="J68" s="68"/>
      <c r="K68" s="68"/>
      <c r="L68" s="68"/>
      <c r="M68" s="68"/>
      <c r="N68" s="366"/>
      <c r="O68" s="68"/>
      <c r="P68" s="366"/>
      <c r="Q68" s="366"/>
      <c r="R68" s="68"/>
      <c r="S68" s="68"/>
      <c r="T68" s="366"/>
      <c r="U68" s="366"/>
      <c r="V68" s="68"/>
      <c r="W68" s="367"/>
      <c r="X68" s="367"/>
      <c r="Y68" s="344"/>
      <c r="Z68" s="344"/>
      <c r="AA68" s="344"/>
      <c r="AB68" s="368"/>
    </row>
    <row r="69" spans="1:28" ht="14.25" customHeight="1">
      <c r="A69" s="69"/>
      <c r="B69" s="70"/>
      <c r="C69" s="70"/>
      <c r="D69" s="369"/>
      <c r="E69" s="359"/>
      <c r="F69" s="359"/>
      <c r="G69" s="68"/>
      <c r="H69" s="68"/>
      <c r="I69" s="68"/>
      <c r="J69" s="68"/>
      <c r="K69" s="68"/>
      <c r="L69" s="68"/>
      <c r="M69" s="68"/>
      <c r="N69" s="366"/>
      <c r="O69" s="68"/>
      <c r="P69" s="366"/>
      <c r="Q69" s="366"/>
      <c r="R69" s="68"/>
      <c r="S69" s="68"/>
      <c r="T69" s="366"/>
      <c r="U69" s="366"/>
      <c r="V69" s="68"/>
      <c r="W69" s="367"/>
      <c r="X69" s="367"/>
      <c r="Y69" s="344"/>
      <c r="Z69" s="344"/>
      <c r="AA69" s="344"/>
      <c r="AB69" s="368"/>
    </row>
    <row r="70" spans="1:28" ht="14.25" customHeight="1">
      <c r="A70" s="69"/>
      <c r="B70" s="70"/>
      <c r="C70" s="70"/>
      <c r="D70" s="369"/>
      <c r="E70" s="359"/>
      <c r="F70" s="359"/>
      <c r="G70" s="68"/>
      <c r="H70" s="68"/>
      <c r="I70" s="68"/>
      <c r="J70" s="68"/>
      <c r="K70" s="68"/>
      <c r="L70" s="68"/>
      <c r="M70" s="68"/>
      <c r="N70" s="366"/>
      <c r="O70" s="68"/>
      <c r="P70" s="366"/>
      <c r="Q70" s="366"/>
      <c r="R70" s="68"/>
      <c r="S70" s="68"/>
      <c r="T70" s="366"/>
      <c r="U70" s="366"/>
      <c r="V70" s="68"/>
      <c r="W70" s="367"/>
      <c r="X70" s="367"/>
      <c r="Y70" s="344"/>
      <c r="Z70" s="344"/>
      <c r="AA70" s="344"/>
      <c r="AB70" s="368"/>
    </row>
    <row r="71" spans="1:28" ht="14.25" customHeight="1">
      <c r="A71" s="69"/>
      <c r="B71" s="70"/>
      <c r="C71" s="70"/>
      <c r="D71" s="369"/>
      <c r="E71" s="359"/>
      <c r="F71" s="359"/>
      <c r="G71" s="68"/>
      <c r="H71" s="68"/>
      <c r="I71" s="68"/>
      <c r="J71" s="68"/>
      <c r="K71" s="68"/>
      <c r="L71" s="68"/>
      <c r="M71" s="68"/>
      <c r="N71" s="366"/>
      <c r="O71" s="68"/>
      <c r="P71" s="366"/>
      <c r="Q71" s="366"/>
      <c r="R71" s="68"/>
      <c r="S71" s="68"/>
      <c r="T71" s="366"/>
      <c r="U71" s="366"/>
      <c r="V71" s="68"/>
      <c r="W71" s="367"/>
      <c r="X71" s="367"/>
      <c r="Y71" s="344"/>
      <c r="Z71" s="344"/>
      <c r="AA71" s="344"/>
      <c r="AB71" s="368"/>
    </row>
    <row r="72" spans="1:28" ht="14.25" customHeight="1">
      <c r="A72" s="69"/>
      <c r="B72" s="70"/>
      <c r="C72" s="70"/>
      <c r="D72" s="369"/>
      <c r="E72" s="359"/>
      <c r="F72" s="359"/>
      <c r="G72" s="68"/>
      <c r="H72" s="68"/>
      <c r="I72" s="68"/>
      <c r="J72" s="68"/>
      <c r="K72" s="68"/>
      <c r="L72" s="68"/>
      <c r="M72" s="68"/>
      <c r="N72" s="366"/>
      <c r="O72" s="68"/>
      <c r="P72" s="366"/>
      <c r="Q72" s="366"/>
      <c r="R72" s="68"/>
      <c r="S72" s="68"/>
      <c r="T72" s="366"/>
      <c r="U72" s="366"/>
      <c r="V72" s="68"/>
      <c r="W72" s="367"/>
      <c r="X72" s="367"/>
      <c r="Y72" s="344"/>
      <c r="Z72" s="344"/>
      <c r="AA72" s="344"/>
      <c r="AB72" s="368"/>
    </row>
    <row r="73" spans="1:28" ht="14.25" customHeight="1">
      <c r="A73" s="69"/>
      <c r="B73" s="70"/>
      <c r="C73" s="70"/>
      <c r="D73" s="369"/>
      <c r="E73" s="359"/>
      <c r="F73" s="359"/>
      <c r="G73" s="68"/>
      <c r="H73" s="68"/>
      <c r="I73" s="68"/>
      <c r="J73" s="68"/>
      <c r="K73" s="68"/>
      <c r="L73" s="68"/>
      <c r="M73" s="68"/>
      <c r="N73" s="366"/>
      <c r="O73" s="68"/>
      <c r="P73" s="366"/>
      <c r="Q73" s="366"/>
      <c r="R73" s="68"/>
      <c r="S73" s="68"/>
      <c r="T73" s="366"/>
      <c r="U73" s="366"/>
      <c r="V73" s="68"/>
      <c r="W73" s="367"/>
      <c r="X73" s="367"/>
      <c r="Y73" s="344"/>
      <c r="Z73" s="344"/>
      <c r="AA73" s="344"/>
      <c r="AB73" s="368"/>
    </row>
    <row r="74" spans="1:28" ht="14.25" customHeight="1">
      <c r="A74" s="69"/>
      <c r="B74" s="70"/>
      <c r="C74" s="70"/>
      <c r="D74" s="369"/>
      <c r="E74" s="359"/>
      <c r="F74" s="359"/>
      <c r="G74" s="68"/>
      <c r="H74" s="68"/>
      <c r="I74" s="68"/>
      <c r="J74" s="68"/>
      <c r="K74" s="68"/>
      <c r="L74" s="68"/>
      <c r="M74" s="68"/>
      <c r="N74" s="366"/>
      <c r="O74" s="68"/>
      <c r="P74" s="366"/>
      <c r="Q74" s="366"/>
      <c r="R74" s="68"/>
      <c r="S74" s="68"/>
      <c r="T74" s="366"/>
      <c r="U74" s="366"/>
      <c r="V74" s="68"/>
      <c r="W74" s="367"/>
      <c r="X74" s="367"/>
      <c r="Y74" s="344"/>
      <c r="Z74" s="344"/>
      <c r="AA74" s="344"/>
      <c r="AB74" s="368"/>
    </row>
    <row r="75" spans="1:28" ht="14.25" customHeight="1">
      <c r="A75" s="69"/>
      <c r="B75" s="70"/>
      <c r="C75" s="70"/>
      <c r="D75" s="369"/>
      <c r="E75" s="359"/>
      <c r="F75" s="359"/>
      <c r="G75" s="68"/>
      <c r="H75" s="68"/>
      <c r="I75" s="68"/>
      <c r="J75" s="68"/>
      <c r="K75" s="68"/>
      <c r="L75" s="68"/>
      <c r="M75" s="68"/>
      <c r="N75" s="366"/>
      <c r="O75" s="68"/>
      <c r="P75" s="366"/>
      <c r="Q75" s="366"/>
      <c r="R75" s="68"/>
      <c r="S75" s="68"/>
      <c r="T75" s="366"/>
      <c r="U75" s="366"/>
      <c r="V75" s="68"/>
      <c r="W75" s="367"/>
      <c r="X75" s="367"/>
      <c r="Y75" s="344"/>
      <c r="Z75" s="344"/>
      <c r="AA75" s="344"/>
      <c r="AB75" s="368"/>
    </row>
    <row r="76" spans="1:28" ht="14.25" customHeight="1">
      <c r="A76" s="69"/>
      <c r="B76" s="70"/>
      <c r="C76" s="70"/>
      <c r="D76" s="369"/>
      <c r="E76" s="359"/>
      <c r="F76" s="359"/>
      <c r="G76" s="68"/>
      <c r="H76" s="68"/>
      <c r="I76" s="68"/>
      <c r="J76" s="68"/>
      <c r="K76" s="68"/>
      <c r="L76" s="68"/>
      <c r="M76" s="68"/>
      <c r="N76" s="366"/>
      <c r="O76" s="68"/>
      <c r="P76" s="366"/>
      <c r="Q76" s="366"/>
      <c r="R76" s="68"/>
      <c r="S76" s="68"/>
      <c r="T76" s="366"/>
      <c r="U76" s="366"/>
      <c r="V76" s="68"/>
      <c r="W76" s="367"/>
      <c r="X76" s="367"/>
      <c r="Y76" s="344"/>
      <c r="Z76" s="344"/>
      <c r="AA76" s="344"/>
      <c r="AB76" s="368"/>
    </row>
    <row r="77" spans="1:28" ht="14.25" customHeight="1">
      <c r="A77" s="69"/>
      <c r="B77" s="70"/>
      <c r="C77" s="70"/>
      <c r="D77" s="369"/>
      <c r="E77" s="359"/>
      <c r="F77" s="359"/>
      <c r="G77" s="68"/>
      <c r="H77" s="68"/>
      <c r="I77" s="68"/>
      <c r="J77" s="68"/>
      <c r="K77" s="68"/>
      <c r="L77" s="68"/>
      <c r="M77" s="68"/>
      <c r="N77" s="366"/>
      <c r="O77" s="68"/>
      <c r="P77" s="366"/>
      <c r="Q77" s="366"/>
      <c r="R77" s="68"/>
      <c r="S77" s="68"/>
      <c r="T77" s="366"/>
      <c r="U77" s="366"/>
      <c r="V77" s="68"/>
      <c r="W77" s="367"/>
      <c r="X77" s="367"/>
      <c r="Y77" s="344"/>
      <c r="Z77" s="344"/>
      <c r="AA77" s="344"/>
      <c r="AB77" s="368"/>
    </row>
    <row r="78" spans="1:28" ht="14.25" customHeight="1">
      <c r="A78" s="69"/>
      <c r="B78" s="70"/>
      <c r="C78" s="70"/>
      <c r="D78" s="369"/>
      <c r="E78" s="359"/>
      <c r="F78" s="359"/>
      <c r="G78" s="68"/>
      <c r="H78" s="68"/>
      <c r="I78" s="68"/>
      <c r="J78" s="68"/>
      <c r="K78" s="68"/>
      <c r="L78" s="68"/>
      <c r="M78" s="68"/>
      <c r="N78" s="366"/>
      <c r="O78" s="68"/>
      <c r="P78" s="366"/>
      <c r="Q78" s="366"/>
      <c r="R78" s="68"/>
      <c r="S78" s="68"/>
      <c r="T78" s="366"/>
      <c r="U78" s="366"/>
      <c r="V78" s="68"/>
      <c r="W78" s="367"/>
      <c r="X78" s="367"/>
      <c r="Y78" s="344"/>
      <c r="Z78" s="344"/>
      <c r="AA78" s="344"/>
      <c r="AB78" s="368"/>
    </row>
    <row r="79" spans="1:28" ht="14.25" customHeight="1">
      <c r="A79" s="69"/>
      <c r="B79" s="70"/>
      <c r="C79" s="70"/>
      <c r="D79" s="369"/>
      <c r="E79" s="359"/>
      <c r="F79" s="359"/>
      <c r="G79" s="68"/>
      <c r="H79" s="68"/>
      <c r="I79" s="68"/>
      <c r="J79" s="68"/>
      <c r="K79" s="68"/>
      <c r="L79" s="68"/>
      <c r="M79" s="68"/>
      <c r="N79" s="366"/>
      <c r="O79" s="68"/>
      <c r="P79" s="366"/>
      <c r="Q79" s="366"/>
      <c r="R79" s="68"/>
      <c r="S79" s="68"/>
      <c r="T79" s="366"/>
      <c r="U79" s="366"/>
      <c r="V79" s="68"/>
      <c r="W79" s="367"/>
      <c r="X79" s="367"/>
      <c r="Y79" s="344"/>
      <c r="Z79" s="344"/>
      <c r="AA79" s="344"/>
      <c r="AB79" s="368"/>
    </row>
    <row r="80" spans="1:28" ht="14.25" customHeight="1">
      <c r="A80" s="69"/>
      <c r="B80" s="70"/>
      <c r="C80" s="70"/>
      <c r="D80" s="369"/>
      <c r="E80" s="359"/>
      <c r="F80" s="359"/>
      <c r="G80" s="68"/>
      <c r="H80" s="68"/>
      <c r="I80" s="68"/>
      <c r="J80" s="68"/>
      <c r="K80" s="68"/>
      <c r="L80" s="68"/>
      <c r="M80" s="68"/>
      <c r="N80" s="366"/>
      <c r="O80" s="68"/>
      <c r="P80" s="366"/>
      <c r="Q80" s="366"/>
      <c r="R80" s="68"/>
      <c r="S80" s="68"/>
      <c r="T80" s="366"/>
      <c r="U80" s="366"/>
      <c r="V80" s="68"/>
      <c r="W80" s="367"/>
      <c r="X80" s="367"/>
      <c r="Y80" s="344"/>
      <c r="Z80" s="344"/>
      <c r="AA80" s="344"/>
      <c r="AB80" s="368"/>
    </row>
    <row r="81" spans="1:28" ht="14.25" customHeight="1">
      <c r="A81" s="69"/>
      <c r="B81" s="70"/>
      <c r="C81" s="70"/>
      <c r="D81" s="369"/>
      <c r="E81" s="359"/>
      <c r="F81" s="359"/>
      <c r="G81" s="68"/>
      <c r="H81" s="68"/>
      <c r="I81" s="68"/>
      <c r="J81" s="68"/>
      <c r="K81" s="68"/>
      <c r="L81" s="68"/>
      <c r="M81" s="68"/>
      <c r="N81" s="366"/>
      <c r="O81" s="68"/>
      <c r="P81" s="366"/>
      <c r="Q81" s="366"/>
      <c r="R81" s="68"/>
      <c r="S81" s="68"/>
      <c r="T81" s="366"/>
      <c r="U81" s="366"/>
      <c r="V81" s="68"/>
      <c r="W81" s="367"/>
      <c r="X81" s="367"/>
      <c r="Y81" s="344"/>
      <c r="Z81" s="344"/>
      <c r="AA81" s="344"/>
      <c r="AB81" s="368"/>
    </row>
    <row r="82" spans="1:28" ht="14.25" customHeight="1">
      <c r="A82" s="69"/>
      <c r="B82" s="70"/>
      <c r="C82" s="70"/>
      <c r="D82" s="369"/>
      <c r="E82" s="359"/>
      <c r="F82" s="359"/>
      <c r="G82" s="68"/>
      <c r="H82" s="68"/>
      <c r="I82" s="68"/>
      <c r="J82" s="68"/>
      <c r="K82" s="68"/>
      <c r="L82" s="68"/>
      <c r="M82" s="68"/>
      <c r="N82" s="366"/>
      <c r="O82" s="68"/>
      <c r="P82" s="366"/>
      <c r="Q82" s="366"/>
      <c r="R82" s="68"/>
      <c r="S82" s="68"/>
      <c r="T82" s="366"/>
      <c r="U82" s="366"/>
      <c r="V82" s="68"/>
      <c r="W82" s="367"/>
      <c r="X82" s="367"/>
      <c r="Y82" s="344"/>
      <c r="Z82" s="344"/>
      <c r="AA82" s="344"/>
      <c r="AB82" s="368"/>
    </row>
    <row r="83" spans="1:28" ht="14.25" customHeight="1">
      <c r="A83" s="69"/>
      <c r="B83" s="70"/>
      <c r="C83" s="70"/>
      <c r="D83" s="369"/>
      <c r="E83" s="359"/>
      <c r="F83" s="359"/>
      <c r="G83" s="68"/>
      <c r="H83" s="68"/>
      <c r="I83" s="68"/>
      <c r="J83" s="68"/>
      <c r="K83" s="68"/>
      <c r="L83" s="68"/>
      <c r="M83" s="68"/>
      <c r="N83" s="366"/>
      <c r="O83" s="68"/>
      <c r="P83" s="366"/>
      <c r="Q83" s="366"/>
      <c r="R83" s="68"/>
      <c r="S83" s="68"/>
      <c r="T83" s="366"/>
      <c r="U83" s="366"/>
      <c r="V83" s="68"/>
      <c r="W83" s="367"/>
      <c r="X83" s="367"/>
      <c r="Y83" s="344"/>
      <c r="Z83" s="344"/>
      <c r="AA83" s="344"/>
      <c r="AB83" s="368"/>
    </row>
    <row r="84" spans="1:28" ht="14.25" customHeight="1">
      <c r="A84" s="69"/>
      <c r="B84" s="70"/>
      <c r="C84" s="70"/>
      <c r="D84" s="369"/>
      <c r="E84" s="359"/>
      <c r="F84" s="359"/>
      <c r="G84" s="68"/>
      <c r="H84" s="68"/>
      <c r="I84" s="68"/>
      <c r="J84" s="68"/>
      <c r="K84" s="68"/>
      <c r="L84" s="68"/>
      <c r="M84" s="68"/>
      <c r="N84" s="366"/>
      <c r="O84" s="68"/>
      <c r="P84" s="366"/>
      <c r="Q84" s="366"/>
      <c r="R84" s="68"/>
      <c r="S84" s="68"/>
      <c r="T84" s="366"/>
      <c r="U84" s="366"/>
      <c r="V84" s="68"/>
      <c r="W84" s="367"/>
      <c r="X84" s="367"/>
      <c r="Y84" s="344"/>
      <c r="Z84" s="344"/>
      <c r="AA84" s="344"/>
      <c r="AB84" s="368"/>
    </row>
    <row r="85" spans="1:28" ht="14.25" customHeight="1">
      <c r="A85" s="69"/>
      <c r="B85" s="70"/>
      <c r="C85" s="70"/>
      <c r="D85" s="369"/>
      <c r="E85" s="359"/>
      <c r="F85" s="359"/>
      <c r="G85" s="68"/>
      <c r="H85" s="68"/>
      <c r="I85" s="68"/>
      <c r="J85" s="68"/>
      <c r="K85" s="68"/>
      <c r="L85" s="68"/>
      <c r="M85" s="68"/>
      <c r="N85" s="366"/>
      <c r="O85" s="68"/>
      <c r="P85" s="366"/>
      <c r="Q85" s="366"/>
      <c r="R85" s="68"/>
      <c r="S85" s="68"/>
      <c r="T85" s="366"/>
      <c r="U85" s="366"/>
      <c r="V85" s="68"/>
      <c r="W85" s="367"/>
      <c r="X85" s="367"/>
      <c r="Y85" s="344"/>
      <c r="Z85" s="344"/>
      <c r="AA85" s="344"/>
      <c r="AB85" s="368"/>
    </row>
    <row r="86" spans="1:28" ht="14.25" customHeight="1">
      <c r="A86" s="69"/>
      <c r="B86" s="70"/>
      <c r="C86" s="70"/>
      <c r="D86" s="369"/>
      <c r="E86" s="359"/>
      <c r="F86" s="359"/>
      <c r="G86" s="68"/>
      <c r="H86" s="68"/>
      <c r="I86" s="68"/>
      <c r="J86" s="68"/>
      <c r="K86" s="68"/>
      <c r="L86" s="68"/>
      <c r="M86" s="68"/>
      <c r="N86" s="366"/>
      <c r="O86" s="68"/>
      <c r="P86" s="366"/>
      <c r="Q86" s="366"/>
      <c r="R86" s="68"/>
      <c r="S86" s="68"/>
      <c r="T86" s="366"/>
      <c r="U86" s="366"/>
      <c r="V86" s="68"/>
      <c r="W86" s="367"/>
      <c r="X86" s="367"/>
      <c r="Y86" s="344"/>
      <c r="Z86" s="344"/>
      <c r="AA86" s="344"/>
      <c r="AB86" s="368"/>
    </row>
    <row r="87" spans="1:28" ht="14.25" customHeight="1">
      <c r="A87" s="69"/>
      <c r="B87" s="70"/>
      <c r="C87" s="70"/>
      <c r="D87" s="369"/>
      <c r="E87" s="359"/>
      <c r="F87" s="359"/>
      <c r="G87" s="68"/>
      <c r="H87" s="68"/>
      <c r="I87" s="68"/>
      <c r="J87" s="68"/>
      <c r="K87" s="68"/>
      <c r="L87" s="68"/>
      <c r="M87" s="68"/>
      <c r="N87" s="366"/>
      <c r="O87" s="68"/>
      <c r="P87" s="366"/>
      <c r="Q87" s="366"/>
      <c r="R87" s="68"/>
      <c r="S87" s="68"/>
      <c r="T87" s="366"/>
      <c r="U87" s="366"/>
      <c r="V87" s="68"/>
      <c r="W87" s="367"/>
      <c r="X87" s="367"/>
      <c r="Y87" s="344"/>
      <c r="Z87" s="344"/>
      <c r="AA87" s="344"/>
      <c r="AB87" s="368"/>
    </row>
    <row r="88" spans="1:28" ht="14.25" customHeight="1">
      <c r="A88" s="69"/>
      <c r="B88" s="70"/>
      <c r="C88" s="70"/>
      <c r="D88" s="369"/>
      <c r="E88" s="359"/>
      <c r="F88" s="359"/>
      <c r="G88" s="68"/>
      <c r="H88" s="68"/>
      <c r="I88" s="68"/>
      <c r="J88" s="68"/>
      <c r="K88" s="68"/>
      <c r="L88" s="68"/>
      <c r="M88" s="68"/>
      <c r="N88" s="366"/>
      <c r="O88" s="68"/>
      <c r="P88" s="366"/>
      <c r="Q88" s="366"/>
      <c r="R88" s="68"/>
      <c r="S88" s="68"/>
      <c r="T88" s="366"/>
      <c r="U88" s="366"/>
      <c r="V88" s="68"/>
      <c r="W88" s="367"/>
      <c r="X88" s="367"/>
      <c r="Y88" s="344"/>
      <c r="Z88" s="344"/>
      <c r="AA88" s="344"/>
      <c r="AB88" s="368"/>
    </row>
    <row r="89" spans="1:28" ht="14.25" customHeight="1">
      <c r="A89" s="69"/>
      <c r="B89" s="70"/>
      <c r="C89" s="70"/>
      <c r="D89" s="369"/>
      <c r="E89" s="359"/>
      <c r="F89" s="359"/>
      <c r="G89" s="68"/>
      <c r="H89" s="68"/>
      <c r="I89" s="68"/>
      <c r="J89" s="68"/>
      <c r="K89" s="68"/>
      <c r="L89" s="68"/>
      <c r="M89" s="68"/>
      <c r="N89" s="366"/>
      <c r="O89" s="68"/>
      <c r="P89" s="366"/>
      <c r="Q89" s="366"/>
      <c r="R89" s="68"/>
      <c r="S89" s="68"/>
      <c r="T89" s="366"/>
      <c r="U89" s="366"/>
      <c r="V89" s="68"/>
      <c r="W89" s="367"/>
      <c r="X89" s="367"/>
      <c r="Y89" s="344"/>
      <c r="Z89" s="344"/>
      <c r="AA89" s="344"/>
      <c r="AB89" s="368"/>
    </row>
    <row r="90" spans="1:28" ht="14.25" customHeight="1">
      <c r="A90" s="69"/>
      <c r="B90" s="70"/>
      <c r="C90" s="70"/>
      <c r="D90" s="369"/>
      <c r="E90" s="359"/>
      <c r="F90" s="359"/>
      <c r="G90" s="68"/>
      <c r="H90" s="68"/>
      <c r="I90" s="68"/>
      <c r="J90" s="68"/>
      <c r="K90" s="68"/>
      <c r="L90" s="68"/>
      <c r="M90" s="68"/>
      <c r="N90" s="366"/>
      <c r="O90" s="68"/>
      <c r="P90" s="366"/>
      <c r="Q90" s="366"/>
      <c r="R90" s="68"/>
      <c r="S90" s="68"/>
      <c r="T90" s="366"/>
      <c r="U90" s="366"/>
      <c r="V90" s="68"/>
      <c r="W90" s="367"/>
      <c r="X90" s="367"/>
      <c r="Y90" s="344"/>
      <c r="Z90" s="344"/>
      <c r="AA90" s="344"/>
      <c r="AB90" s="368"/>
    </row>
    <row r="91" spans="1:28" ht="14.25" customHeight="1">
      <c r="A91" s="69"/>
      <c r="B91" s="70"/>
      <c r="C91" s="70"/>
      <c r="D91" s="369"/>
      <c r="E91" s="359"/>
      <c r="F91" s="359"/>
      <c r="G91" s="68"/>
      <c r="H91" s="68"/>
      <c r="I91" s="68"/>
      <c r="J91" s="68"/>
      <c r="K91" s="68"/>
      <c r="L91" s="68"/>
      <c r="M91" s="68"/>
      <c r="N91" s="366"/>
      <c r="O91" s="68"/>
      <c r="P91" s="366"/>
      <c r="Q91" s="366"/>
      <c r="R91" s="68"/>
      <c r="S91" s="68"/>
      <c r="T91" s="366"/>
      <c r="U91" s="366"/>
      <c r="V91" s="68"/>
      <c r="W91" s="367"/>
      <c r="X91" s="367"/>
      <c r="Y91" s="344"/>
      <c r="Z91" s="344"/>
      <c r="AA91" s="344"/>
      <c r="AB91" s="368"/>
    </row>
    <row r="92" spans="1:28" ht="14.25" customHeight="1">
      <c r="A92" s="69"/>
      <c r="B92" s="70"/>
      <c r="C92" s="70"/>
      <c r="D92" s="369"/>
      <c r="E92" s="359"/>
      <c r="F92" s="359"/>
      <c r="G92" s="68"/>
      <c r="H92" s="68"/>
      <c r="I92" s="68"/>
      <c r="J92" s="68"/>
      <c r="K92" s="68"/>
      <c r="L92" s="68"/>
      <c r="M92" s="68"/>
      <c r="N92" s="366"/>
      <c r="O92" s="68"/>
      <c r="P92" s="366"/>
      <c r="Q92" s="366"/>
      <c r="R92" s="68"/>
      <c r="S92" s="68"/>
      <c r="T92" s="366"/>
      <c r="U92" s="366"/>
      <c r="V92" s="68"/>
      <c r="W92" s="367"/>
      <c r="X92" s="367"/>
      <c r="Y92" s="344"/>
      <c r="Z92" s="344"/>
      <c r="AA92" s="344"/>
      <c r="AB92" s="368"/>
    </row>
    <row r="93" spans="1:28" ht="14.25" customHeight="1">
      <c r="A93" s="69"/>
      <c r="B93" s="70"/>
      <c r="C93" s="70"/>
      <c r="D93" s="369"/>
      <c r="E93" s="359"/>
      <c r="F93" s="359"/>
      <c r="G93" s="68"/>
      <c r="H93" s="68"/>
      <c r="I93" s="68"/>
      <c r="J93" s="68"/>
      <c r="K93" s="68"/>
      <c r="L93" s="68"/>
      <c r="M93" s="68"/>
      <c r="N93" s="366"/>
      <c r="O93" s="68"/>
      <c r="P93" s="366"/>
      <c r="Q93" s="366"/>
      <c r="R93" s="68"/>
      <c r="S93" s="68"/>
      <c r="T93" s="366"/>
      <c r="U93" s="366"/>
      <c r="V93" s="68"/>
      <c r="W93" s="367"/>
      <c r="X93" s="367"/>
      <c r="Y93" s="344"/>
      <c r="Z93" s="344"/>
      <c r="AA93" s="344"/>
      <c r="AB93" s="368"/>
    </row>
    <row r="94" spans="1:28" ht="14.25" customHeight="1">
      <c r="A94" s="69"/>
      <c r="B94" s="70"/>
      <c r="C94" s="70"/>
      <c r="D94" s="369"/>
      <c r="E94" s="359"/>
      <c r="F94" s="359"/>
      <c r="G94" s="68"/>
      <c r="H94" s="68"/>
      <c r="I94" s="68"/>
      <c r="J94" s="68"/>
      <c r="K94" s="68"/>
      <c r="L94" s="68"/>
      <c r="M94" s="68"/>
      <c r="N94" s="366"/>
      <c r="O94" s="68"/>
      <c r="P94" s="366"/>
      <c r="Q94" s="366"/>
      <c r="R94" s="68"/>
      <c r="S94" s="68"/>
      <c r="T94" s="366"/>
      <c r="U94" s="366"/>
      <c r="V94" s="68"/>
      <c r="W94" s="367"/>
      <c r="X94" s="367"/>
      <c r="Y94" s="344"/>
      <c r="Z94" s="344"/>
      <c r="AA94" s="344"/>
      <c r="AB94" s="368"/>
    </row>
    <row r="95" spans="1:28" ht="14.25" customHeight="1">
      <c r="A95" s="69"/>
      <c r="B95" s="70"/>
      <c r="C95" s="70"/>
      <c r="D95" s="369"/>
      <c r="E95" s="359"/>
      <c r="F95" s="359"/>
      <c r="G95" s="68"/>
      <c r="H95" s="68"/>
      <c r="I95" s="68"/>
      <c r="J95" s="68"/>
      <c r="K95" s="68"/>
      <c r="L95" s="68"/>
      <c r="M95" s="68"/>
      <c r="N95" s="366"/>
      <c r="O95" s="68"/>
      <c r="P95" s="366"/>
      <c r="Q95" s="366"/>
      <c r="R95" s="68"/>
      <c r="S95" s="68"/>
      <c r="T95" s="366"/>
      <c r="U95" s="366"/>
      <c r="V95" s="68"/>
      <c r="W95" s="367"/>
      <c r="X95" s="367"/>
      <c r="Y95" s="344"/>
      <c r="Z95" s="344"/>
      <c r="AA95" s="344"/>
      <c r="AB95" s="368"/>
    </row>
    <row r="96" spans="1:28" ht="14.25" customHeight="1">
      <c r="A96" s="69"/>
      <c r="B96" s="70"/>
      <c r="C96" s="70"/>
      <c r="D96" s="369"/>
      <c r="E96" s="359"/>
      <c r="F96" s="359"/>
      <c r="G96" s="68"/>
      <c r="H96" s="68"/>
      <c r="I96" s="68"/>
      <c r="J96" s="68"/>
      <c r="K96" s="68"/>
      <c r="L96" s="68"/>
      <c r="M96" s="68"/>
      <c r="N96" s="366"/>
      <c r="O96" s="68"/>
      <c r="P96" s="366"/>
      <c r="Q96" s="366"/>
      <c r="R96" s="68"/>
      <c r="S96" s="68"/>
      <c r="T96" s="366"/>
      <c r="U96" s="366"/>
      <c r="V96" s="68"/>
      <c r="W96" s="367"/>
      <c r="X96" s="367"/>
      <c r="Y96" s="344"/>
      <c r="Z96" s="344"/>
      <c r="AA96" s="344"/>
      <c r="AB96" s="368"/>
    </row>
    <row r="97" spans="1:28" ht="14.25" customHeight="1">
      <c r="A97" s="69"/>
      <c r="B97" s="70"/>
      <c r="C97" s="70"/>
      <c r="D97" s="369"/>
      <c r="E97" s="359"/>
      <c r="F97" s="359"/>
      <c r="G97" s="68"/>
      <c r="H97" s="68"/>
      <c r="I97" s="68"/>
      <c r="J97" s="68"/>
      <c r="K97" s="68"/>
      <c r="L97" s="68"/>
      <c r="M97" s="68"/>
      <c r="N97" s="366"/>
      <c r="O97" s="68"/>
      <c r="P97" s="366"/>
      <c r="Q97" s="366"/>
      <c r="R97" s="68"/>
      <c r="S97" s="68"/>
      <c r="T97" s="366"/>
      <c r="U97" s="366"/>
      <c r="V97" s="68"/>
      <c r="W97" s="367"/>
      <c r="X97" s="367"/>
      <c r="Y97" s="344"/>
      <c r="Z97" s="344"/>
      <c r="AA97" s="344"/>
      <c r="AB97" s="368"/>
    </row>
    <row r="98" spans="1:28" ht="14.25" customHeight="1">
      <c r="A98" s="69"/>
      <c r="B98" s="70"/>
      <c r="C98" s="70"/>
      <c r="D98" s="369"/>
      <c r="E98" s="359"/>
      <c r="F98" s="359"/>
      <c r="G98" s="68"/>
      <c r="H98" s="68"/>
      <c r="I98" s="68"/>
      <c r="J98" s="68"/>
      <c r="K98" s="68"/>
      <c r="L98" s="68"/>
      <c r="M98" s="68"/>
      <c r="N98" s="366"/>
      <c r="O98" s="68"/>
      <c r="P98" s="366"/>
      <c r="Q98" s="366"/>
      <c r="R98" s="68"/>
      <c r="S98" s="68"/>
      <c r="T98" s="366"/>
      <c r="U98" s="366"/>
      <c r="V98" s="68"/>
      <c r="W98" s="367"/>
      <c r="X98" s="367"/>
      <c r="Y98" s="344"/>
      <c r="Z98" s="344"/>
      <c r="AA98" s="344"/>
      <c r="AB98" s="368"/>
    </row>
    <row r="99" spans="1:28" ht="14.25" customHeight="1">
      <c r="A99" s="69"/>
      <c r="B99" s="70"/>
      <c r="C99" s="70"/>
      <c r="D99" s="369"/>
      <c r="E99" s="359"/>
      <c r="F99" s="359"/>
      <c r="G99" s="68"/>
      <c r="H99" s="68"/>
      <c r="I99" s="68"/>
      <c r="J99" s="68"/>
      <c r="K99" s="68"/>
      <c r="L99" s="68"/>
      <c r="M99" s="68"/>
      <c r="N99" s="366"/>
      <c r="O99" s="68"/>
      <c r="P99" s="366"/>
      <c r="Q99" s="366"/>
      <c r="R99" s="68"/>
      <c r="S99" s="68"/>
      <c r="T99" s="366"/>
      <c r="U99" s="366"/>
      <c r="V99" s="68"/>
      <c r="W99" s="367"/>
      <c r="X99" s="367"/>
      <c r="Y99" s="344"/>
      <c r="Z99" s="344"/>
      <c r="AA99" s="344"/>
      <c r="AB99" s="368"/>
    </row>
    <row r="100" spans="1:28" ht="14.25" customHeight="1">
      <c r="A100" s="69"/>
      <c r="B100" s="70"/>
      <c r="C100" s="70"/>
      <c r="D100" s="369"/>
      <c r="E100" s="359"/>
      <c r="F100" s="359"/>
      <c r="G100" s="68"/>
      <c r="H100" s="68"/>
      <c r="I100" s="68"/>
      <c r="J100" s="68"/>
      <c r="K100" s="68"/>
      <c r="L100" s="68"/>
      <c r="M100" s="68"/>
      <c r="N100" s="366"/>
      <c r="O100" s="68"/>
      <c r="P100" s="366"/>
      <c r="Q100" s="366"/>
      <c r="R100" s="68"/>
      <c r="S100" s="68"/>
      <c r="T100" s="366"/>
      <c r="U100" s="366"/>
      <c r="V100" s="68"/>
      <c r="W100" s="367"/>
      <c r="X100" s="367"/>
      <c r="Y100" s="344"/>
      <c r="Z100" s="344"/>
      <c r="AA100" s="344"/>
      <c r="AB100" s="368"/>
    </row>
    <row r="101" spans="1:28" ht="14.25" customHeight="1">
      <c r="A101" s="69"/>
      <c r="B101" s="70"/>
      <c r="C101" s="70"/>
      <c r="D101" s="369"/>
      <c r="E101" s="359"/>
      <c r="F101" s="359"/>
      <c r="G101" s="68"/>
      <c r="H101" s="68"/>
      <c r="I101" s="68"/>
      <c r="J101" s="68"/>
      <c r="K101" s="68"/>
      <c r="L101" s="68"/>
      <c r="M101" s="68"/>
      <c r="N101" s="366"/>
      <c r="O101" s="68"/>
      <c r="P101" s="366"/>
      <c r="Q101" s="366"/>
      <c r="R101" s="68"/>
      <c r="S101" s="68"/>
      <c r="T101" s="366"/>
      <c r="U101" s="366"/>
      <c r="V101" s="68"/>
      <c r="W101" s="367"/>
      <c r="X101" s="367"/>
      <c r="Y101" s="344"/>
      <c r="Z101" s="344"/>
      <c r="AA101" s="344"/>
      <c r="AB101" s="368"/>
    </row>
    <row r="102" spans="1:28" ht="14.25" customHeight="1">
      <c r="A102" s="69"/>
      <c r="B102" s="70"/>
      <c r="C102" s="70"/>
      <c r="D102" s="369"/>
      <c r="E102" s="359"/>
      <c r="F102" s="359"/>
      <c r="G102" s="68"/>
      <c r="H102" s="68"/>
      <c r="I102" s="68"/>
      <c r="J102" s="68"/>
      <c r="K102" s="68"/>
      <c r="L102" s="68"/>
      <c r="M102" s="68"/>
      <c r="N102" s="366"/>
      <c r="O102" s="68"/>
      <c r="P102" s="366"/>
      <c r="Q102" s="366"/>
      <c r="R102" s="68"/>
      <c r="S102" s="68"/>
      <c r="T102" s="366"/>
      <c r="U102" s="366"/>
      <c r="V102" s="68"/>
      <c r="W102" s="367"/>
      <c r="X102" s="367"/>
      <c r="Y102" s="344"/>
      <c r="Z102" s="344"/>
      <c r="AA102" s="344"/>
      <c r="AB102" s="368"/>
    </row>
    <row r="103" spans="1:28" ht="14.25" customHeight="1">
      <c r="A103" s="69"/>
      <c r="B103" s="70"/>
      <c r="C103" s="70"/>
      <c r="D103" s="369"/>
      <c r="E103" s="359"/>
      <c r="F103" s="359"/>
      <c r="G103" s="68"/>
      <c r="H103" s="68"/>
      <c r="I103" s="68"/>
      <c r="J103" s="68"/>
      <c r="K103" s="68"/>
      <c r="L103" s="68"/>
      <c r="M103" s="68"/>
      <c r="N103" s="366"/>
      <c r="O103" s="68"/>
      <c r="P103" s="366"/>
      <c r="Q103" s="366"/>
      <c r="R103" s="68"/>
      <c r="S103" s="68"/>
      <c r="T103" s="366"/>
      <c r="U103" s="366"/>
      <c r="V103" s="68"/>
      <c r="W103" s="367"/>
      <c r="X103" s="367"/>
      <c r="Y103" s="344"/>
      <c r="Z103" s="344"/>
      <c r="AA103" s="344"/>
      <c r="AB103" s="368"/>
    </row>
    <row r="104" spans="1:28" ht="14.25" customHeight="1">
      <c r="A104" s="69"/>
      <c r="B104" s="70"/>
      <c r="C104" s="70"/>
      <c r="D104" s="369"/>
      <c r="E104" s="359"/>
      <c r="F104" s="359"/>
      <c r="G104" s="68"/>
      <c r="H104" s="68"/>
      <c r="I104" s="68"/>
      <c r="J104" s="68"/>
      <c r="K104" s="68"/>
      <c r="L104" s="68"/>
      <c r="M104" s="68"/>
      <c r="N104" s="366"/>
      <c r="O104" s="68"/>
      <c r="P104" s="366"/>
      <c r="Q104" s="366"/>
      <c r="R104" s="68"/>
      <c r="S104" s="68"/>
      <c r="T104" s="366"/>
      <c r="U104" s="366"/>
      <c r="V104" s="68"/>
      <c r="W104" s="367"/>
      <c r="X104" s="367"/>
      <c r="Y104" s="344"/>
      <c r="Z104" s="344"/>
      <c r="AA104" s="344"/>
      <c r="AB104" s="368"/>
    </row>
    <row r="105" spans="1:28" ht="14.25" customHeight="1">
      <c r="A105" s="69"/>
      <c r="B105" s="70"/>
      <c r="C105" s="70"/>
      <c r="D105" s="369"/>
      <c r="E105" s="359"/>
      <c r="F105" s="359"/>
      <c r="G105" s="68"/>
      <c r="H105" s="68"/>
      <c r="I105" s="68"/>
      <c r="J105" s="68"/>
      <c r="K105" s="68"/>
      <c r="L105" s="68"/>
      <c r="M105" s="68"/>
      <c r="N105" s="366"/>
      <c r="O105" s="68"/>
      <c r="P105" s="366"/>
      <c r="Q105" s="366"/>
      <c r="R105" s="68"/>
      <c r="S105" s="68"/>
      <c r="T105" s="366"/>
      <c r="U105" s="366"/>
      <c r="V105" s="68"/>
      <c r="W105" s="367"/>
      <c r="X105" s="367"/>
      <c r="Y105" s="344"/>
      <c r="Z105" s="344"/>
      <c r="AA105" s="344"/>
      <c r="AB105" s="368"/>
    </row>
    <row r="106" spans="1:28" ht="14.25" customHeight="1">
      <c r="A106" s="69"/>
      <c r="B106" s="70"/>
      <c r="C106" s="70"/>
      <c r="D106" s="369"/>
      <c r="E106" s="359"/>
      <c r="F106" s="359"/>
      <c r="G106" s="68"/>
      <c r="H106" s="68"/>
      <c r="I106" s="68"/>
      <c r="J106" s="68"/>
      <c r="K106" s="68"/>
      <c r="L106" s="68"/>
      <c r="M106" s="68"/>
      <c r="N106" s="366"/>
      <c r="O106" s="68"/>
      <c r="P106" s="366"/>
      <c r="Q106" s="366"/>
      <c r="R106" s="68"/>
      <c r="S106" s="68"/>
      <c r="T106" s="366"/>
      <c r="U106" s="366"/>
      <c r="V106" s="68"/>
      <c r="W106" s="367"/>
      <c r="X106" s="367"/>
      <c r="Y106" s="344"/>
      <c r="Z106" s="344"/>
      <c r="AA106" s="344"/>
      <c r="AB106" s="368"/>
    </row>
    <row r="107" spans="1:28" ht="14.25" customHeight="1">
      <c r="A107" s="69"/>
      <c r="B107" s="70"/>
      <c r="C107" s="70"/>
      <c r="D107" s="369"/>
      <c r="E107" s="359"/>
      <c r="F107" s="359"/>
      <c r="G107" s="68"/>
      <c r="H107" s="68"/>
      <c r="I107" s="68"/>
      <c r="J107" s="68"/>
      <c r="K107" s="68"/>
      <c r="L107" s="68"/>
      <c r="M107" s="68"/>
      <c r="N107" s="366"/>
      <c r="O107" s="68"/>
      <c r="P107" s="366"/>
      <c r="Q107" s="366"/>
      <c r="R107" s="68"/>
      <c r="S107" s="68"/>
      <c r="T107" s="366"/>
      <c r="U107" s="366"/>
      <c r="V107" s="68"/>
      <c r="W107" s="367"/>
      <c r="X107" s="367"/>
      <c r="Y107" s="344"/>
      <c r="Z107" s="344"/>
      <c r="AA107" s="344"/>
      <c r="AB107" s="368"/>
    </row>
    <row r="108" spans="1:28" ht="14.25" customHeight="1">
      <c r="A108" s="69"/>
      <c r="B108" s="70"/>
      <c r="C108" s="70"/>
      <c r="D108" s="369"/>
      <c r="E108" s="359"/>
      <c r="F108" s="359"/>
      <c r="G108" s="68"/>
      <c r="H108" s="68"/>
      <c r="I108" s="68"/>
      <c r="J108" s="68"/>
      <c r="K108" s="68"/>
      <c r="L108" s="68"/>
      <c r="M108" s="68"/>
      <c r="N108" s="366"/>
      <c r="O108" s="68"/>
      <c r="P108" s="366"/>
      <c r="Q108" s="366"/>
      <c r="R108" s="68"/>
      <c r="S108" s="68"/>
      <c r="T108" s="366"/>
      <c r="U108" s="366"/>
      <c r="V108" s="68"/>
      <c r="W108" s="367"/>
      <c r="X108" s="367"/>
      <c r="Y108" s="344"/>
      <c r="Z108" s="344"/>
      <c r="AA108" s="344"/>
      <c r="AB108" s="368"/>
    </row>
    <row r="109" spans="1:28" ht="14.25" customHeight="1">
      <c r="A109" s="69"/>
      <c r="B109" s="70"/>
      <c r="C109" s="70"/>
      <c r="D109" s="369"/>
      <c r="E109" s="359"/>
      <c r="F109" s="359"/>
      <c r="G109" s="68"/>
      <c r="H109" s="68"/>
      <c r="I109" s="68"/>
      <c r="J109" s="68"/>
      <c r="K109" s="68"/>
      <c r="L109" s="68"/>
      <c r="M109" s="68"/>
      <c r="N109" s="366"/>
      <c r="O109" s="68"/>
      <c r="P109" s="366"/>
      <c r="Q109" s="366"/>
      <c r="R109" s="68"/>
      <c r="S109" s="68"/>
      <c r="T109" s="366"/>
      <c r="U109" s="366"/>
      <c r="V109" s="68"/>
      <c r="W109" s="367"/>
      <c r="X109" s="367"/>
      <c r="Y109" s="344"/>
      <c r="Z109" s="344"/>
      <c r="AA109" s="344"/>
      <c r="AB109" s="368"/>
    </row>
    <row r="110" spans="1:28" ht="14.25" customHeight="1">
      <c r="A110" s="69"/>
      <c r="B110" s="70"/>
      <c r="C110" s="70"/>
      <c r="D110" s="369"/>
      <c r="E110" s="359"/>
      <c r="F110" s="359"/>
      <c r="G110" s="68"/>
      <c r="H110" s="68"/>
      <c r="I110" s="68"/>
      <c r="J110" s="68"/>
      <c r="K110" s="68"/>
      <c r="L110" s="68"/>
      <c r="M110" s="68"/>
      <c r="N110" s="366"/>
      <c r="O110" s="68"/>
      <c r="P110" s="366"/>
      <c r="Q110" s="366"/>
      <c r="R110" s="68"/>
      <c r="S110" s="68"/>
      <c r="T110" s="366"/>
      <c r="U110" s="366"/>
      <c r="V110" s="68"/>
      <c r="W110" s="367"/>
      <c r="X110" s="367"/>
      <c r="Y110" s="344"/>
      <c r="Z110" s="344"/>
      <c r="AA110" s="344"/>
      <c r="AB110" s="368"/>
    </row>
    <row r="111" spans="1:28" ht="14.25" customHeight="1">
      <c r="A111" s="69"/>
      <c r="B111" s="70"/>
      <c r="C111" s="70"/>
      <c r="D111" s="369"/>
      <c r="E111" s="359"/>
      <c r="F111" s="359"/>
      <c r="G111" s="68"/>
      <c r="H111" s="68"/>
      <c r="I111" s="68"/>
      <c r="J111" s="68"/>
      <c r="K111" s="68"/>
      <c r="L111" s="68"/>
      <c r="M111" s="68"/>
      <c r="N111" s="366"/>
      <c r="O111" s="68"/>
      <c r="P111" s="366"/>
      <c r="Q111" s="366"/>
      <c r="R111" s="68"/>
      <c r="S111" s="68"/>
      <c r="T111" s="366"/>
      <c r="U111" s="366"/>
      <c r="V111" s="68"/>
      <c r="W111" s="367"/>
      <c r="X111" s="367"/>
      <c r="Y111" s="344"/>
      <c r="Z111" s="344"/>
      <c r="AA111" s="344"/>
      <c r="AB111" s="368"/>
    </row>
    <row r="112" spans="1:28" ht="14.25" customHeight="1">
      <c r="A112" s="69"/>
      <c r="B112" s="70"/>
      <c r="C112" s="70"/>
      <c r="D112" s="369"/>
      <c r="E112" s="359"/>
      <c r="F112" s="359"/>
      <c r="G112" s="68"/>
      <c r="H112" s="68"/>
      <c r="I112" s="68"/>
      <c r="J112" s="68"/>
      <c r="K112" s="68"/>
      <c r="L112" s="68"/>
      <c r="M112" s="68"/>
      <c r="N112" s="366"/>
      <c r="O112" s="68"/>
      <c r="P112" s="366"/>
      <c r="Q112" s="366"/>
      <c r="R112" s="68"/>
      <c r="S112" s="68"/>
      <c r="T112" s="366"/>
      <c r="U112" s="366"/>
      <c r="V112" s="68"/>
      <c r="W112" s="367"/>
      <c r="X112" s="367"/>
      <c r="Y112" s="344"/>
      <c r="Z112" s="344"/>
      <c r="AA112" s="344"/>
      <c r="AB112" s="368"/>
    </row>
    <row r="113" spans="1:28" ht="14.25" customHeight="1">
      <c r="A113" s="69"/>
      <c r="B113" s="70"/>
      <c r="C113" s="70"/>
      <c r="D113" s="369"/>
      <c r="E113" s="359"/>
      <c r="F113" s="359"/>
      <c r="G113" s="68"/>
      <c r="H113" s="68"/>
      <c r="I113" s="68"/>
      <c r="J113" s="68"/>
      <c r="K113" s="68"/>
      <c r="L113" s="68"/>
      <c r="M113" s="68"/>
      <c r="N113" s="366"/>
      <c r="O113" s="68"/>
      <c r="P113" s="366"/>
      <c r="Q113" s="366"/>
      <c r="R113" s="68"/>
      <c r="S113" s="68"/>
      <c r="T113" s="366"/>
      <c r="U113" s="366"/>
      <c r="V113" s="68"/>
      <c r="W113" s="367"/>
      <c r="X113" s="367"/>
      <c r="Y113" s="344"/>
      <c r="Z113" s="344"/>
      <c r="AA113" s="344"/>
      <c r="AB113" s="368"/>
    </row>
    <row r="114" spans="1:28" ht="14.25" customHeight="1">
      <c r="A114" s="69"/>
      <c r="B114" s="70"/>
      <c r="C114" s="70"/>
      <c r="D114" s="369"/>
      <c r="E114" s="359"/>
      <c r="F114" s="359"/>
      <c r="G114" s="68"/>
      <c r="H114" s="68"/>
      <c r="I114" s="68"/>
      <c r="J114" s="68"/>
      <c r="K114" s="68"/>
      <c r="L114" s="68"/>
      <c r="M114" s="68"/>
      <c r="N114" s="366"/>
      <c r="O114" s="68"/>
      <c r="P114" s="366"/>
      <c r="Q114" s="366"/>
      <c r="R114" s="68"/>
      <c r="S114" s="68"/>
      <c r="T114" s="366"/>
      <c r="U114" s="366"/>
      <c r="V114" s="68"/>
      <c r="W114" s="367"/>
      <c r="X114" s="367"/>
      <c r="Y114" s="344"/>
      <c r="Z114" s="344"/>
      <c r="AA114" s="344"/>
      <c r="AB114" s="368"/>
    </row>
    <row r="115" spans="1:28" ht="14.25" customHeight="1">
      <c r="A115" s="69"/>
      <c r="B115" s="70"/>
      <c r="C115" s="70"/>
      <c r="D115" s="369"/>
      <c r="E115" s="359"/>
      <c r="F115" s="359"/>
      <c r="G115" s="68"/>
      <c r="H115" s="68"/>
      <c r="I115" s="68"/>
      <c r="J115" s="68"/>
      <c r="K115" s="68"/>
      <c r="L115" s="68"/>
      <c r="M115" s="68"/>
      <c r="N115" s="366"/>
      <c r="O115" s="68"/>
      <c r="P115" s="366"/>
      <c r="Q115" s="366"/>
      <c r="R115" s="68"/>
      <c r="S115" s="68"/>
      <c r="T115" s="366"/>
      <c r="U115" s="366"/>
      <c r="V115" s="68"/>
      <c r="W115" s="367"/>
      <c r="X115" s="367"/>
      <c r="Y115" s="344"/>
      <c r="Z115" s="344"/>
      <c r="AA115" s="344"/>
      <c r="AB115" s="368"/>
    </row>
    <row r="116" spans="1:28" ht="14.25" customHeight="1">
      <c r="A116" s="69"/>
      <c r="B116" s="70"/>
      <c r="C116" s="70"/>
      <c r="D116" s="369"/>
      <c r="E116" s="359"/>
      <c r="F116" s="359"/>
      <c r="G116" s="68"/>
      <c r="H116" s="68"/>
      <c r="I116" s="68"/>
      <c r="J116" s="68"/>
      <c r="K116" s="68"/>
      <c r="L116" s="68"/>
      <c r="M116" s="68"/>
      <c r="N116" s="366"/>
      <c r="O116" s="68"/>
      <c r="P116" s="366"/>
      <c r="Q116" s="366"/>
      <c r="R116" s="68"/>
      <c r="S116" s="68"/>
      <c r="T116" s="366"/>
      <c r="U116" s="366"/>
      <c r="V116" s="68"/>
      <c r="W116" s="367"/>
      <c r="X116" s="367"/>
      <c r="Y116" s="344"/>
      <c r="Z116" s="344"/>
      <c r="AA116" s="344"/>
      <c r="AB116" s="368"/>
    </row>
    <row r="117" spans="1:28" ht="14.25" customHeight="1">
      <c r="A117" s="69"/>
      <c r="B117" s="70"/>
      <c r="C117" s="70"/>
      <c r="D117" s="369"/>
      <c r="E117" s="359"/>
      <c r="F117" s="359"/>
      <c r="G117" s="68"/>
      <c r="H117" s="68"/>
      <c r="I117" s="68"/>
      <c r="J117" s="68"/>
      <c r="K117" s="68"/>
      <c r="L117" s="68"/>
      <c r="M117" s="68"/>
      <c r="N117" s="366"/>
      <c r="O117" s="68"/>
      <c r="P117" s="366"/>
      <c r="Q117" s="366"/>
      <c r="R117" s="68"/>
      <c r="S117" s="68"/>
      <c r="T117" s="366"/>
      <c r="U117" s="366"/>
      <c r="V117" s="68"/>
      <c r="W117" s="367"/>
      <c r="X117" s="367"/>
      <c r="Y117" s="344"/>
      <c r="Z117" s="344"/>
      <c r="AA117" s="344"/>
      <c r="AB117" s="368"/>
    </row>
    <row r="118" spans="1:28" ht="14.25" customHeight="1">
      <c r="A118" s="69"/>
      <c r="B118" s="70"/>
      <c r="C118" s="70"/>
      <c r="D118" s="369"/>
      <c r="E118" s="359"/>
      <c r="F118" s="359"/>
      <c r="G118" s="68"/>
      <c r="H118" s="68"/>
      <c r="I118" s="68"/>
      <c r="J118" s="68"/>
      <c r="K118" s="68"/>
      <c r="L118" s="68"/>
      <c r="M118" s="68"/>
      <c r="N118" s="366"/>
      <c r="O118" s="68"/>
      <c r="P118" s="366"/>
      <c r="Q118" s="366"/>
      <c r="R118" s="68"/>
      <c r="S118" s="68"/>
      <c r="T118" s="366"/>
      <c r="U118" s="366"/>
      <c r="V118" s="68"/>
      <c r="W118" s="367"/>
      <c r="X118" s="367"/>
      <c r="Y118" s="344"/>
      <c r="Z118" s="344"/>
      <c r="AA118" s="344"/>
      <c r="AB118" s="368"/>
    </row>
    <row r="119" spans="1:28" ht="14.25" customHeight="1">
      <c r="A119" s="69"/>
      <c r="B119" s="70"/>
      <c r="C119" s="70"/>
      <c r="D119" s="369"/>
      <c r="E119" s="359"/>
      <c r="F119" s="359"/>
      <c r="G119" s="68"/>
      <c r="H119" s="68"/>
      <c r="I119" s="68"/>
      <c r="J119" s="68"/>
      <c r="K119" s="68"/>
      <c r="L119" s="68"/>
      <c r="M119" s="68"/>
      <c r="N119" s="366"/>
      <c r="O119" s="68"/>
      <c r="P119" s="366"/>
      <c r="Q119" s="366"/>
      <c r="R119" s="68"/>
      <c r="S119" s="68"/>
      <c r="T119" s="366"/>
      <c r="U119" s="366"/>
      <c r="V119" s="68"/>
      <c r="W119" s="367"/>
      <c r="X119" s="367"/>
      <c r="Y119" s="344"/>
      <c r="Z119" s="344"/>
      <c r="AA119" s="344"/>
      <c r="AB119" s="368"/>
    </row>
    <row r="120" spans="1:28" ht="14.25" customHeight="1">
      <c r="A120" s="69"/>
      <c r="B120" s="70"/>
      <c r="C120" s="70"/>
      <c r="D120" s="369"/>
      <c r="E120" s="359"/>
      <c r="F120" s="359"/>
      <c r="G120" s="68"/>
      <c r="H120" s="68"/>
      <c r="I120" s="68"/>
      <c r="J120" s="68"/>
      <c r="K120" s="68"/>
      <c r="L120" s="68"/>
      <c r="M120" s="68"/>
      <c r="N120" s="366"/>
      <c r="O120" s="68"/>
      <c r="P120" s="366"/>
      <c r="Q120" s="366"/>
      <c r="R120" s="68"/>
      <c r="S120" s="68"/>
      <c r="T120" s="366"/>
      <c r="U120" s="366"/>
      <c r="V120" s="68"/>
      <c r="W120" s="367"/>
      <c r="X120" s="367"/>
      <c r="Y120" s="344"/>
      <c r="Z120" s="344"/>
      <c r="AA120" s="344"/>
      <c r="AB120" s="368"/>
    </row>
    <row r="121" spans="1:28" ht="14.25" customHeight="1">
      <c r="A121" s="69"/>
      <c r="B121" s="70"/>
      <c r="C121" s="70"/>
      <c r="D121" s="369"/>
      <c r="E121" s="359"/>
      <c r="F121" s="359"/>
      <c r="G121" s="68"/>
      <c r="H121" s="68"/>
      <c r="I121" s="68"/>
      <c r="J121" s="68"/>
      <c r="K121" s="68"/>
      <c r="L121" s="68"/>
      <c r="M121" s="68"/>
      <c r="N121" s="366"/>
      <c r="O121" s="68"/>
      <c r="P121" s="366"/>
      <c r="Q121" s="366"/>
      <c r="R121" s="68"/>
      <c r="S121" s="68"/>
      <c r="T121" s="366"/>
      <c r="U121" s="366"/>
      <c r="V121" s="68"/>
      <c r="W121" s="367"/>
      <c r="X121" s="367"/>
      <c r="Y121" s="344"/>
      <c r="Z121" s="344"/>
      <c r="AA121" s="344"/>
      <c r="AB121" s="368"/>
    </row>
    <row r="122" spans="1:28" ht="14.25" customHeight="1">
      <c r="A122" s="69"/>
      <c r="B122" s="70"/>
      <c r="C122" s="70"/>
      <c r="D122" s="369"/>
      <c r="E122" s="359"/>
      <c r="F122" s="359"/>
      <c r="G122" s="68"/>
      <c r="H122" s="68"/>
      <c r="I122" s="68"/>
      <c r="J122" s="68"/>
      <c r="K122" s="68"/>
      <c r="L122" s="68"/>
      <c r="M122" s="68"/>
      <c r="N122" s="366"/>
      <c r="O122" s="68"/>
      <c r="P122" s="366"/>
      <c r="Q122" s="366"/>
      <c r="R122" s="68"/>
      <c r="S122" s="68"/>
      <c r="T122" s="366"/>
      <c r="U122" s="366"/>
      <c r="V122" s="68"/>
      <c r="W122" s="367"/>
      <c r="X122" s="367"/>
      <c r="Y122" s="344"/>
      <c r="Z122" s="344"/>
      <c r="AA122" s="344"/>
      <c r="AB122" s="368"/>
    </row>
    <row r="123" spans="1:28" ht="14.25" customHeight="1">
      <c r="A123" s="69"/>
      <c r="B123" s="70"/>
      <c r="C123" s="70"/>
      <c r="D123" s="369"/>
      <c r="E123" s="359"/>
      <c r="F123" s="359"/>
      <c r="G123" s="68"/>
      <c r="H123" s="68"/>
      <c r="I123" s="68"/>
      <c r="J123" s="68"/>
      <c r="K123" s="68"/>
      <c r="L123" s="68"/>
      <c r="M123" s="68"/>
      <c r="N123" s="366"/>
      <c r="O123" s="68"/>
      <c r="P123" s="366"/>
      <c r="Q123" s="366"/>
      <c r="R123" s="68"/>
      <c r="S123" s="68"/>
      <c r="T123" s="366"/>
      <c r="U123" s="366"/>
      <c r="V123" s="68"/>
      <c r="W123" s="367"/>
      <c r="X123" s="367"/>
      <c r="Y123" s="344"/>
      <c r="Z123" s="344"/>
      <c r="AA123" s="344"/>
      <c r="AB123" s="368"/>
    </row>
    <row r="124" spans="1:28" ht="14.25" customHeight="1">
      <c r="A124" s="69"/>
      <c r="B124" s="70"/>
      <c r="C124" s="70"/>
      <c r="D124" s="369"/>
      <c r="E124" s="359"/>
      <c r="F124" s="359"/>
      <c r="G124" s="68"/>
      <c r="H124" s="68"/>
      <c r="I124" s="68"/>
      <c r="J124" s="68"/>
      <c r="K124" s="68"/>
      <c r="L124" s="68"/>
      <c r="M124" s="68"/>
      <c r="N124" s="366"/>
      <c r="O124" s="68"/>
      <c r="P124" s="366"/>
      <c r="Q124" s="366"/>
      <c r="R124" s="68"/>
      <c r="S124" s="68"/>
      <c r="T124" s="366"/>
      <c r="U124" s="366"/>
      <c r="V124" s="68"/>
      <c r="W124" s="367"/>
      <c r="X124" s="367"/>
      <c r="Y124" s="344"/>
      <c r="Z124" s="344"/>
      <c r="AA124" s="344"/>
      <c r="AB124" s="368"/>
    </row>
    <row r="125" spans="1:28" ht="14.25" customHeight="1">
      <c r="A125" s="69"/>
      <c r="B125" s="70"/>
      <c r="C125" s="70"/>
      <c r="D125" s="369"/>
      <c r="E125" s="359"/>
      <c r="F125" s="359"/>
      <c r="G125" s="68"/>
      <c r="H125" s="68"/>
      <c r="I125" s="68"/>
      <c r="J125" s="68"/>
      <c r="K125" s="68"/>
      <c r="L125" s="68"/>
      <c r="M125" s="68"/>
      <c r="N125" s="366"/>
      <c r="O125" s="68"/>
      <c r="P125" s="366"/>
      <c r="Q125" s="366"/>
      <c r="R125" s="68"/>
      <c r="S125" s="68"/>
      <c r="T125" s="366"/>
      <c r="U125" s="366"/>
      <c r="V125" s="68"/>
      <c r="W125" s="367"/>
      <c r="X125" s="367"/>
      <c r="Y125" s="344"/>
      <c r="Z125" s="344"/>
      <c r="AA125" s="344"/>
      <c r="AB125" s="368"/>
    </row>
    <row r="126" spans="1:28" ht="14.25" customHeight="1">
      <c r="A126" s="69"/>
      <c r="B126" s="70"/>
      <c r="C126" s="70"/>
      <c r="D126" s="369"/>
      <c r="E126" s="359"/>
      <c r="F126" s="359"/>
      <c r="G126" s="68"/>
      <c r="H126" s="68"/>
      <c r="I126" s="68"/>
      <c r="J126" s="68"/>
      <c r="K126" s="68"/>
      <c r="L126" s="68"/>
      <c r="M126" s="68"/>
      <c r="N126" s="366"/>
      <c r="O126" s="68"/>
      <c r="P126" s="366"/>
      <c r="Q126" s="366"/>
      <c r="R126" s="68"/>
      <c r="S126" s="68"/>
      <c r="T126" s="366"/>
      <c r="U126" s="366"/>
      <c r="V126" s="68"/>
      <c r="W126" s="367"/>
      <c r="X126" s="367"/>
      <c r="Y126" s="344"/>
      <c r="Z126" s="344"/>
      <c r="AA126" s="344"/>
      <c r="AB126" s="368"/>
    </row>
    <row r="127" spans="1:28" ht="14.25" customHeight="1">
      <c r="A127" s="69"/>
      <c r="B127" s="70"/>
      <c r="C127" s="70"/>
      <c r="D127" s="369"/>
      <c r="E127" s="359"/>
      <c r="F127" s="359"/>
      <c r="G127" s="68"/>
      <c r="H127" s="68"/>
      <c r="I127" s="68"/>
      <c r="J127" s="68"/>
      <c r="K127" s="68"/>
      <c r="L127" s="68"/>
      <c r="M127" s="68"/>
      <c r="N127" s="366"/>
      <c r="O127" s="68"/>
      <c r="P127" s="366"/>
      <c r="Q127" s="366"/>
      <c r="R127" s="68"/>
      <c r="S127" s="68"/>
      <c r="T127" s="366"/>
      <c r="U127" s="366"/>
      <c r="V127" s="68"/>
      <c r="W127" s="367"/>
      <c r="X127" s="367"/>
      <c r="Y127" s="344"/>
      <c r="Z127" s="344"/>
      <c r="AA127" s="344"/>
      <c r="AB127" s="368"/>
    </row>
    <row r="128" spans="1:28" ht="14.25" customHeight="1">
      <c r="A128" s="69"/>
      <c r="B128" s="70"/>
      <c r="C128" s="70"/>
      <c r="D128" s="369"/>
      <c r="E128" s="359"/>
      <c r="F128" s="359"/>
      <c r="G128" s="68"/>
      <c r="H128" s="68"/>
      <c r="I128" s="68"/>
      <c r="J128" s="68"/>
      <c r="K128" s="68"/>
      <c r="L128" s="68"/>
      <c r="M128" s="68"/>
      <c r="N128" s="366"/>
      <c r="O128" s="68"/>
      <c r="P128" s="366"/>
      <c r="Q128" s="366"/>
      <c r="R128" s="68"/>
      <c r="S128" s="68"/>
      <c r="T128" s="366"/>
      <c r="U128" s="366"/>
      <c r="V128" s="68"/>
      <c r="W128" s="367"/>
      <c r="X128" s="367"/>
      <c r="Y128" s="344"/>
      <c r="Z128" s="344"/>
      <c r="AA128" s="344"/>
      <c r="AB128" s="368"/>
    </row>
    <row r="129" spans="1:28" ht="14.25" customHeight="1">
      <c r="A129" s="69"/>
      <c r="B129" s="70"/>
      <c r="C129" s="70"/>
      <c r="D129" s="369"/>
      <c r="E129" s="359"/>
      <c r="F129" s="359"/>
      <c r="G129" s="68"/>
      <c r="H129" s="68"/>
      <c r="I129" s="68"/>
      <c r="J129" s="68"/>
      <c r="K129" s="68"/>
      <c r="L129" s="68"/>
      <c r="M129" s="68"/>
      <c r="N129" s="366"/>
      <c r="O129" s="68"/>
      <c r="P129" s="366"/>
      <c r="Q129" s="366"/>
      <c r="R129" s="68"/>
      <c r="S129" s="68"/>
      <c r="T129" s="366"/>
      <c r="U129" s="366"/>
      <c r="V129" s="68"/>
      <c r="W129" s="367"/>
      <c r="X129" s="367"/>
      <c r="Y129" s="344"/>
      <c r="Z129" s="344"/>
      <c r="AA129" s="344"/>
      <c r="AB129" s="368"/>
    </row>
    <row r="130" spans="1:28" ht="14.25" customHeight="1">
      <c r="A130" s="69"/>
      <c r="B130" s="70"/>
      <c r="C130" s="70"/>
      <c r="D130" s="369"/>
      <c r="E130" s="359"/>
      <c r="F130" s="359"/>
      <c r="G130" s="68"/>
      <c r="H130" s="68"/>
      <c r="I130" s="68"/>
      <c r="J130" s="68"/>
      <c r="K130" s="68"/>
      <c r="L130" s="68"/>
      <c r="M130" s="68"/>
      <c r="N130" s="366"/>
      <c r="O130" s="68"/>
      <c r="P130" s="366"/>
      <c r="Q130" s="366"/>
      <c r="R130" s="68"/>
      <c r="S130" s="68"/>
      <c r="T130" s="366"/>
      <c r="U130" s="366"/>
      <c r="V130" s="68"/>
      <c r="W130" s="367"/>
      <c r="X130" s="367"/>
      <c r="Y130" s="344"/>
      <c r="Z130" s="344"/>
      <c r="AA130" s="344"/>
      <c r="AB130" s="368"/>
    </row>
    <row r="131" spans="1:28" ht="14.25" customHeight="1">
      <c r="A131" s="69"/>
      <c r="B131" s="70"/>
      <c r="C131" s="70"/>
      <c r="D131" s="369"/>
      <c r="E131" s="359"/>
      <c r="F131" s="359"/>
      <c r="G131" s="68"/>
      <c r="H131" s="68"/>
      <c r="I131" s="68"/>
      <c r="J131" s="68"/>
      <c r="K131" s="68"/>
      <c r="L131" s="68"/>
      <c r="M131" s="68"/>
      <c r="N131" s="366"/>
      <c r="O131" s="68"/>
      <c r="P131" s="366"/>
      <c r="Q131" s="366"/>
      <c r="R131" s="68"/>
      <c r="S131" s="68"/>
      <c r="T131" s="366"/>
      <c r="U131" s="366"/>
      <c r="V131" s="68"/>
      <c r="W131" s="367"/>
      <c r="X131" s="367"/>
      <c r="Y131" s="344"/>
      <c r="Z131" s="344"/>
      <c r="AA131" s="344"/>
      <c r="AB131" s="368"/>
    </row>
    <row r="132" spans="1:28" ht="14.25" customHeight="1">
      <c r="A132" s="69"/>
      <c r="B132" s="70"/>
      <c r="C132" s="70"/>
      <c r="D132" s="369"/>
      <c r="E132" s="359"/>
      <c r="F132" s="359"/>
      <c r="G132" s="68"/>
      <c r="H132" s="68"/>
      <c r="I132" s="68"/>
      <c r="J132" s="68"/>
      <c r="K132" s="68"/>
      <c r="L132" s="68"/>
      <c r="M132" s="68"/>
      <c r="N132" s="366"/>
      <c r="O132" s="68"/>
      <c r="P132" s="366"/>
      <c r="Q132" s="366"/>
      <c r="R132" s="68"/>
      <c r="S132" s="68"/>
      <c r="T132" s="366"/>
      <c r="U132" s="366"/>
      <c r="V132" s="68"/>
      <c r="W132" s="367"/>
      <c r="X132" s="367"/>
      <c r="Y132" s="344"/>
      <c r="Z132" s="344"/>
      <c r="AA132" s="344"/>
      <c r="AB132" s="368"/>
    </row>
    <row r="133" spans="1:28" ht="14.25" customHeight="1">
      <c r="A133" s="69"/>
      <c r="B133" s="70"/>
      <c r="C133" s="70"/>
      <c r="D133" s="369"/>
      <c r="E133" s="359"/>
      <c r="F133" s="359"/>
      <c r="G133" s="68"/>
      <c r="H133" s="68"/>
      <c r="I133" s="68"/>
      <c r="J133" s="68"/>
      <c r="K133" s="68"/>
      <c r="L133" s="68"/>
      <c r="M133" s="68"/>
      <c r="N133" s="366"/>
      <c r="O133" s="68"/>
      <c r="P133" s="366"/>
      <c r="Q133" s="366"/>
      <c r="R133" s="68"/>
      <c r="S133" s="68"/>
      <c r="T133" s="366"/>
      <c r="U133" s="366"/>
      <c r="V133" s="68"/>
      <c r="W133" s="367"/>
      <c r="X133" s="367"/>
      <c r="Y133" s="344"/>
      <c r="Z133" s="344"/>
      <c r="AA133" s="344"/>
      <c r="AB133" s="368"/>
    </row>
    <row r="134" spans="1:28" ht="14.25" customHeight="1">
      <c r="A134" s="69"/>
      <c r="B134" s="70"/>
      <c r="C134" s="70"/>
      <c r="D134" s="369"/>
      <c r="E134" s="359"/>
      <c r="F134" s="359"/>
      <c r="G134" s="68"/>
      <c r="H134" s="68"/>
      <c r="I134" s="68"/>
      <c r="J134" s="68"/>
      <c r="K134" s="68"/>
      <c r="L134" s="68"/>
      <c r="M134" s="68"/>
      <c r="N134" s="366"/>
      <c r="O134" s="68"/>
      <c r="P134" s="366"/>
      <c r="Q134" s="366"/>
      <c r="R134" s="68"/>
      <c r="S134" s="68"/>
      <c r="T134" s="366"/>
      <c r="U134" s="366"/>
      <c r="V134" s="68"/>
      <c r="W134" s="367"/>
      <c r="X134" s="367"/>
      <c r="Y134" s="344"/>
      <c r="Z134" s="344"/>
      <c r="AA134" s="344"/>
      <c r="AB134" s="368"/>
    </row>
    <row r="135" spans="1:28" ht="14.25" customHeight="1">
      <c r="A135" s="69"/>
      <c r="B135" s="70"/>
      <c r="C135" s="70"/>
      <c r="D135" s="369"/>
      <c r="E135" s="359"/>
      <c r="F135" s="359"/>
      <c r="G135" s="68"/>
      <c r="H135" s="68"/>
      <c r="I135" s="68"/>
      <c r="J135" s="68"/>
      <c r="K135" s="68"/>
      <c r="L135" s="68"/>
      <c r="M135" s="68"/>
      <c r="N135" s="366"/>
      <c r="O135" s="68"/>
      <c r="P135" s="366"/>
      <c r="Q135" s="366"/>
      <c r="R135" s="68"/>
      <c r="S135" s="68"/>
      <c r="T135" s="366"/>
      <c r="U135" s="366"/>
      <c r="V135" s="68"/>
      <c r="W135" s="367"/>
      <c r="X135" s="367"/>
      <c r="Y135" s="344"/>
      <c r="Z135" s="344"/>
      <c r="AA135" s="344"/>
      <c r="AB135" s="368"/>
    </row>
    <row r="136" spans="1:28" ht="14.25" customHeight="1">
      <c r="A136" s="69"/>
      <c r="B136" s="70"/>
      <c r="C136" s="70"/>
      <c r="D136" s="369"/>
      <c r="E136" s="359"/>
      <c r="F136" s="359"/>
      <c r="G136" s="68"/>
      <c r="H136" s="68"/>
      <c r="I136" s="68"/>
      <c r="J136" s="68"/>
      <c r="K136" s="68"/>
      <c r="L136" s="68"/>
      <c r="M136" s="68"/>
      <c r="N136" s="366"/>
      <c r="O136" s="68"/>
      <c r="P136" s="366"/>
      <c r="Q136" s="366"/>
      <c r="R136" s="68"/>
      <c r="S136" s="68"/>
      <c r="T136" s="366"/>
      <c r="U136" s="366"/>
      <c r="V136" s="68"/>
      <c r="W136" s="367"/>
      <c r="X136" s="367"/>
      <c r="Y136" s="344"/>
      <c r="Z136" s="344"/>
      <c r="AA136" s="344"/>
      <c r="AB136" s="368"/>
    </row>
    <row r="137" spans="1:28" ht="14.25" customHeight="1">
      <c r="A137" s="69"/>
      <c r="B137" s="70"/>
      <c r="C137" s="70"/>
      <c r="D137" s="369"/>
      <c r="E137" s="359"/>
      <c r="F137" s="359"/>
      <c r="G137" s="68"/>
      <c r="H137" s="68"/>
      <c r="I137" s="68"/>
      <c r="J137" s="68"/>
      <c r="K137" s="68"/>
      <c r="L137" s="68"/>
      <c r="M137" s="68"/>
      <c r="N137" s="366"/>
      <c r="O137" s="68"/>
      <c r="P137" s="366"/>
      <c r="Q137" s="366"/>
      <c r="R137" s="68"/>
      <c r="S137" s="68"/>
      <c r="T137" s="366"/>
      <c r="U137" s="366"/>
      <c r="V137" s="68"/>
      <c r="W137" s="367"/>
      <c r="X137" s="367"/>
      <c r="Y137" s="344"/>
      <c r="Z137" s="344"/>
      <c r="AA137" s="344"/>
      <c r="AB137" s="368"/>
    </row>
    <row r="138" spans="1:28" ht="14.25" customHeight="1">
      <c r="A138" s="69"/>
      <c r="B138" s="70"/>
      <c r="C138" s="70"/>
      <c r="D138" s="369"/>
      <c r="E138" s="359"/>
      <c r="F138" s="359"/>
      <c r="G138" s="68"/>
      <c r="H138" s="68"/>
      <c r="I138" s="68"/>
      <c r="J138" s="68"/>
      <c r="K138" s="68"/>
      <c r="L138" s="68"/>
      <c r="M138" s="68"/>
      <c r="N138" s="366"/>
      <c r="O138" s="68"/>
      <c r="P138" s="366"/>
      <c r="Q138" s="366"/>
      <c r="R138" s="68"/>
      <c r="S138" s="68"/>
      <c r="T138" s="366"/>
      <c r="U138" s="366"/>
      <c r="V138" s="68"/>
      <c r="W138" s="367"/>
      <c r="X138" s="367"/>
      <c r="Y138" s="344"/>
      <c r="Z138" s="344"/>
      <c r="AA138" s="344"/>
      <c r="AB138" s="368"/>
    </row>
    <row r="139" spans="1:28" ht="14.25" customHeight="1">
      <c r="A139" s="69"/>
      <c r="B139" s="70"/>
      <c r="C139" s="70"/>
      <c r="D139" s="369"/>
      <c r="E139" s="359"/>
      <c r="F139" s="359"/>
      <c r="G139" s="68"/>
      <c r="H139" s="68"/>
      <c r="I139" s="68"/>
      <c r="J139" s="68"/>
      <c r="K139" s="68"/>
      <c r="L139" s="68"/>
      <c r="M139" s="68"/>
      <c r="N139" s="366"/>
      <c r="O139" s="68"/>
      <c r="P139" s="366"/>
      <c r="Q139" s="366"/>
      <c r="R139" s="68"/>
      <c r="S139" s="68"/>
      <c r="T139" s="366"/>
      <c r="U139" s="366"/>
      <c r="V139" s="68"/>
      <c r="W139" s="367"/>
      <c r="X139" s="367"/>
      <c r="Y139" s="344"/>
      <c r="Z139" s="344"/>
      <c r="AA139" s="344"/>
      <c r="AB139" s="368"/>
    </row>
    <row r="140" spans="1:28" ht="14.25" customHeight="1">
      <c r="A140" s="69"/>
      <c r="B140" s="70"/>
      <c r="C140" s="70"/>
      <c r="D140" s="369"/>
      <c r="E140" s="359"/>
      <c r="F140" s="359"/>
      <c r="G140" s="68"/>
      <c r="H140" s="68"/>
      <c r="I140" s="68"/>
      <c r="J140" s="68"/>
      <c r="K140" s="68"/>
      <c r="L140" s="68"/>
      <c r="M140" s="68"/>
      <c r="N140" s="366"/>
      <c r="O140" s="68"/>
      <c r="P140" s="366"/>
      <c r="Q140" s="366"/>
      <c r="R140" s="68"/>
      <c r="S140" s="68"/>
      <c r="T140" s="366"/>
      <c r="U140" s="366"/>
      <c r="V140" s="68"/>
      <c r="W140" s="367"/>
      <c r="X140" s="367"/>
      <c r="Y140" s="344"/>
      <c r="Z140" s="344"/>
      <c r="AA140" s="344"/>
      <c r="AB140" s="368"/>
    </row>
    <row r="141" spans="1:28" ht="14.25" customHeight="1">
      <c r="A141" s="69"/>
      <c r="B141" s="70"/>
      <c r="C141" s="70"/>
      <c r="D141" s="369"/>
      <c r="E141" s="359"/>
      <c r="F141" s="359"/>
      <c r="G141" s="68"/>
      <c r="H141" s="68"/>
      <c r="I141" s="68"/>
      <c r="J141" s="68"/>
      <c r="K141" s="68"/>
      <c r="L141" s="68"/>
      <c r="M141" s="68"/>
      <c r="N141" s="366"/>
      <c r="O141" s="68"/>
      <c r="P141" s="366"/>
      <c r="Q141" s="366"/>
      <c r="R141" s="68"/>
      <c r="S141" s="68"/>
      <c r="T141" s="366"/>
      <c r="U141" s="366"/>
      <c r="V141" s="68"/>
      <c r="W141" s="367"/>
      <c r="X141" s="367"/>
      <c r="Y141" s="344"/>
      <c r="Z141" s="344"/>
      <c r="AA141" s="344"/>
      <c r="AB141" s="368"/>
    </row>
    <row r="142" spans="1:28" ht="14.25" customHeight="1">
      <c r="A142" s="69"/>
      <c r="B142" s="70"/>
      <c r="C142" s="70"/>
      <c r="D142" s="369"/>
      <c r="E142" s="359"/>
      <c r="F142" s="359"/>
      <c r="G142" s="68"/>
      <c r="H142" s="68"/>
      <c r="I142" s="68"/>
      <c r="J142" s="68"/>
      <c r="K142" s="68"/>
      <c r="L142" s="68"/>
      <c r="M142" s="68"/>
      <c r="N142" s="366"/>
      <c r="O142" s="68"/>
      <c r="P142" s="366"/>
      <c r="Q142" s="366"/>
      <c r="R142" s="68"/>
      <c r="S142" s="68"/>
      <c r="T142" s="366"/>
      <c r="U142" s="366"/>
      <c r="V142" s="68"/>
      <c r="W142" s="367"/>
      <c r="X142" s="367"/>
      <c r="Y142" s="344"/>
      <c r="Z142" s="344"/>
      <c r="AA142" s="344"/>
      <c r="AB142" s="368"/>
    </row>
    <row r="143" spans="1:28" ht="14.25" customHeight="1">
      <c r="A143" s="69"/>
      <c r="B143" s="70"/>
      <c r="C143" s="70"/>
      <c r="D143" s="369"/>
      <c r="E143" s="359"/>
      <c r="F143" s="359"/>
      <c r="G143" s="68"/>
      <c r="H143" s="68"/>
      <c r="I143" s="68"/>
      <c r="J143" s="68"/>
      <c r="K143" s="68"/>
      <c r="L143" s="68"/>
      <c r="M143" s="68"/>
      <c r="N143" s="366"/>
      <c r="O143" s="68"/>
      <c r="P143" s="366"/>
      <c r="Q143" s="366"/>
      <c r="R143" s="68"/>
      <c r="S143" s="68"/>
      <c r="T143" s="366"/>
      <c r="U143" s="366"/>
      <c r="V143" s="68"/>
      <c r="W143" s="367"/>
      <c r="X143" s="367"/>
      <c r="Y143" s="344"/>
      <c r="Z143" s="344"/>
      <c r="AA143" s="344"/>
      <c r="AB143" s="368"/>
    </row>
    <row r="144" spans="1:28" ht="14.25" customHeight="1">
      <c r="A144" s="69"/>
      <c r="B144" s="70"/>
      <c r="C144" s="70"/>
      <c r="D144" s="369"/>
      <c r="E144" s="359"/>
      <c r="F144" s="359"/>
      <c r="G144" s="68"/>
      <c r="H144" s="68"/>
      <c r="I144" s="68"/>
      <c r="J144" s="68"/>
      <c r="K144" s="68"/>
      <c r="L144" s="68"/>
      <c r="M144" s="68"/>
      <c r="N144" s="366"/>
      <c r="O144" s="68"/>
      <c r="P144" s="366"/>
      <c r="Q144" s="366"/>
      <c r="R144" s="68"/>
      <c r="S144" s="68"/>
      <c r="T144" s="366"/>
      <c r="U144" s="366"/>
      <c r="V144" s="68"/>
      <c r="W144" s="367"/>
      <c r="X144" s="367"/>
      <c r="Y144" s="344"/>
      <c r="Z144" s="344"/>
      <c r="AA144" s="344"/>
      <c r="AB144" s="368"/>
    </row>
    <row r="145" spans="1:28" ht="14.25" customHeight="1">
      <c r="A145" s="69"/>
      <c r="B145" s="70"/>
      <c r="C145" s="70"/>
      <c r="D145" s="369"/>
      <c r="E145" s="359"/>
      <c r="F145" s="359"/>
      <c r="G145" s="68"/>
      <c r="H145" s="68"/>
      <c r="I145" s="68"/>
      <c r="J145" s="68"/>
      <c r="K145" s="68"/>
      <c r="L145" s="68"/>
      <c r="M145" s="68"/>
      <c r="N145" s="366"/>
      <c r="O145" s="68"/>
      <c r="P145" s="366"/>
      <c r="Q145" s="366"/>
      <c r="R145" s="68"/>
      <c r="S145" s="68"/>
      <c r="T145" s="366"/>
      <c r="U145" s="366"/>
      <c r="V145" s="68"/>
      <c r="W145" s="367"/>
      <c r="X145" s="367"/>
      <c r="Y145" s="344"/>
      <c r="Z145" s="344"/>
      <c r="AA145" s="344"/>
      <c r="AB145" s="368"/>
    </row>
    <row r="146" spans="1:28" ht="14.25" customHeight="1">
      <c r="A146" s="69"/>
      <c r="B146" s="70"/>
      <c r="C146" s="70"/>
      <c r="D146" s="369"/>
      <c r="E146" s="359"/>
      <c r="F146" s="359"/>
      <c r="G146" s="68"/>
      <c r="H146" s="68"/>
      <c r="I146" s="68"/>
      <c r="J146" s="68"/>
      <c r="K146" s="68"/>
      <c r="L146" s="68"/>
      <c r="M146" s="68"/>
      <c r="N146" s="366"/>
      <c r="O146" s="68"/>
      <c r="P146" s="366"/>
      <c r="Q146" s="366"/>
      <c r="R146" s="68"/>
      <c r="S146" s="68"/>
      <c r="T146" s="366"/>
      <c r="U146" s="366"/>
      <c r="V146" s="68"/>
      <c r="W146" s="367"/>
      <c r="X146" s="367"/>
      <c r="Y146" s="344"/>
      <c r="Z146" s="344"/>
      <c r="AA146" s="344"/>
      <c r="AB146" s="368"/>
    </row>
    <row r="147" spans="1:28" ht="14.25" customHeight="1">
      <c r="A147" s="69"/>
      <c r="B147" s="70"/>
      <c r="C147" s="70"/>
      <c r="D147" s="369"/>
      <c r="E147" s="359"/>
      <c r="F147" s="359"/>
      <c r="G147" s="68"/>
      <c r="H147" s="68"/>
      <c r="I147" s="68"/>
      <c r="J147" s="68"/>
      <c r="K147" s="68"/>
      <c r="L147" s="68"/>
      <c r="M147" s="68"/>
      <c r="N147" s="366"/>
      <c r="O147" s="68"/>
      <c r="P147" s="366"/>
      <c r="Q147" s="366"/>
      <c r="R147" s="68"/>
      <c r="S147" s="68"/>
      <c r="T147" s="366"/>
      <c r="U147" s="366"/>
      <c r="V147" s="68"/>
      <c r="W147" s="367"/>
      <c r="X147" s="367"/>
      <c r="Y147" s="344"/>
      <c r="Z147" s="344"/>
      <c r="AA147" s="344"/>
      <c r="AB147" s="368"/>
    </row>
    <row r="148" spans="1:28" ht="14.25" customHeight="1">
      <c r="A148" s="69"/>
      <c r="B148" s="70"/>
      <c r="C148" s="70"/>
      <c r="D148" s="369"/>
      <c r="E148" s="359"/>
      <c r="F148" s="359"/>
      <c r="G148" s="68"/>
      <c r="H148" s="68"/>
      <c r="I148" s="68"/>
      <c r="J148" s="68"/>
      <c r="K148" s="68"/>
      <c r="L148" s="68"/>
      <c r="M148" s="68"/>
      <c r="N148" s="366"/>
      <c r="O148" s="68"/>
      <c r="P148" s="366"/>
      <c r="Q148" s="366"/>
      <c r="R148" s="68"/>
      <c r="S148" s="68"/>
      <c r="T148" s="366"/>
      <c r="U148" s="366"/>
      <c r="V148" s="68"/>
      <c r="W148" s="367"/>
      <c r="X148" s="367"/>
      <c r="Y148" s="344"/>
      <c r="Z148" s="344"/>
      <c r="AA148" s="344"/>
      <c r="AB148" s="368"/>
    </row>
    <row r="149" spans="1:28" ht="14.25" customHeight="1">
      <c r="A149" s="69"/>
      <c r="B149" s="70"/>
      <c r="C149" s="70"/>
      <c r="D149" s="369"/>
      <c r="E149" s="359"/>
      <c r="F149" s="359"/>
      <c r="G149" s="68"/>
      <c r="H149" s="68"/>
      <c r="I149" s="68"/>
      <c r="J149" s="68"/>
      <c r="K149" s="68"/>
      <c r="L149" s="68"/>
      <c r="M149" s="68"/>
      <c r="N149" s="366"/>
      <c r="O149" s="68"/>
      <c r="P149" s="366"/>
      <c r="Q149" s="366"/>
      <c r="R149" s="68"/>
      <c r="S149" s="68"/>
      <c r="T149" s="366"/>
      <c r="U149" s="366"/>
      <c r="V149" s="68"/>
      <c r="W149" s="367"/>
      <c r="X149" s="367"/>
      <c r="Y149" s="344"/>
      <c r="Z149" s="344"/>
      <c r="AA149" s="344"/>
      <c r="AB149" s="368"/>
    </row>
    <row r="150" spans="1:28" ht="14.25" customHeight="1">
      <c r="A150" s="69"/>
      <c r="B150" s="70"/>
      <c r="C150" s="70"/>
      <c r="D150" s="369"/>
      <c r="E150" s="359"/>
      <c r="F150" s="359"/>
      <c r="G150" s="68"/>
      <c r="H150" s="68"/>
      <c r="I150" s="68"/>
      <c r="J150" s="68"/>
      <c r="K150" s="68"/>
      <c r="L150" s="68"/>
      <c r="M150" s="68"/>
      <c r="N150" s="366"/>
      <c r="O150" s="68"/>
      <c r="P150" s="366"/>
      <c r="Q150" s="366"/>
      <c r="R150" s="68"/>
      <c r="S150" s="68"/>
      <c r="T150" s="366"/>
      <c r="U150" s="366"/>
      <c r="V150" s="68"/>
      <c r="W150" s="367"/>
      <c r="X150" s="367"/>
      <c r="Y150" s="344"/>
      <c r="Z150" s="344"/>
      <c r="AA150" s="344"/>
      <c r="AB150" s="368"/>
    </row>
    <row r="151" spans="1:28" ht="14.25" customHeight="1">
      <c r="A151" s="69"/>
      <c r="B151" s="70"/>
      <c r="C151" s="70"/>
      <c r="D151" s="369"/>
      <c r="E151" s="359"/>
      <c r="F151" s="359"/>
      <c r="G151" s="68"/>
      <c r="H151" s="68"/>
      <c r="I151" s="68"/>
      <c r="J151" s="68"/>
      <c r="K151" s="68"/>
      <c r="L151" s="68"/>
      <c r="M151" s="68"/>
      <c r="N151" s="366"/>
      <c r="O151" s="68"/>
      <c r="P151" s="366"/>
      <c r="Q151" s="366"/>
      <c r="R151" s="68"/>
      <c r="S151" s="68"/>
      <c r="T151" s="366"/>
      <c r="U151" s="366"/>
      <c r="V151" s="68"/>
      <c r="W151" s="367"/>
      <c r="X151" s="367"/>
      <c r="Y151" s="344"/>
      <c r="Z151" s="344"/>
      <c r="AA151" s="344"/>
      <c r="AB151" s="368"/>
    </row>
    <row r="152" spans="1:28" ht="14.25" customHeight="1">
      <c r="A152" s="69"/>
      <c r="B152" s="70"/>
      <c r="C152" s="70"/>
      <c r="D152" s="369"/>
      <c r="E152" s="359"/>
      <c r="F152" s="359"/>
      <c r="G152" s="68"/>
      <c r="H152" s="68"/>
      <c r="I152" s="68"/>
      <c r="J152" s="68"/>
      <c r="K152" s="68"/>
      <c r="L152" s="68"/>
      <c r="M152" s="68"/>
      <c r="N152" s="366"/>
      <c r="O152" s="68"/>
      <c r="P152" s="366"/>
      <c r="Q152" s="366"/>
      <c r="R152" s="68"/>
      <c r="S152" s="68"/>
      <c r="T152" s="366"/>
      <c r="U152" s="366"/>
      <c r="V152" s="68"/>
      <c r="W152" s="367"/>
      <c r="X152" s="367"/>
      <c r="Y152" s="344"/>
      <c r="Z152" s="344"/>
      <c r="AA152" s="344"/>
      <c r="AB152" s="368"/>
    </row>
    <row r="153" spans="1:28" ht="14.25" customHeight="1">
      <c r="A153" s="69"/>
      <c r="B153" s="70"/>
      <c r="C153" s="70"/>
      <c r="D153" s="369"/>
      <c r="E153" s="359"/>
      <c r="F153" s="359"/>
      <c r="G153" s="68"/>
      <c r="H153" s="68"/>
      <c r="I153" s="68"/>
      <c r="J153" s="68"/>
      <c r="K153" s="68"/>
      <c r="L153" s="68"/>
      <c r="M153" s="68"/>
      <c r="N153" s="366"/>
      <c r="O153" s="68"/>
      <c r="P153" s="366"/>
      <c r="Q153" s="366"/>
      <c r="R153" s="68"/>
      <c r="S153" s="68"/>
      <c r="T153" s="366"/>
      <c r="U153" s="366"/>
      <c r="V153" s="68"/>
      <c r="W153" s="367"/>
      <c r="X153" s="367"/>
      <c r="Y153" s="344"/>
      <c r="Z153" s="344"/>
      <c r="AA153" s="344"/>
      <c r="AB153" s="368"/>
    </row>
    <row r="154" spans="1:28" ht="14.25" customHeight="1">
      <c r="A154" s="69"/>
      <c r="B154" s="70"/>
      <c r="C154" s="70"/>
      <c r="D154" s="369"/>
      <c r="E154" s="359"/>
      <c r="F154" s="359"/>
      <c r="G154" s="68"/>
      <c r="H154" s="68"/>
      <c r="I154" s="68"/>
      <c r="J154" s="68"/>
      <c r="K154" s="68"/>
      <c r="L154" s="68"/>
      <c r="M154" s="68"/>
      <c r="N154" s="366"/>
      <c r="O154" s="68"/>
      <c r="P154" s="366"/>
      <c r="Q154" s="366"/>
      <c r="R154" s="68"/>
      <c r="S154" s="68"/>
      <c r="T154" s="366"/>
      <c r="U154" s="366"/>
      <c r="V154" s="68"/>
      <c r="W154" s="367"/>
      <c r="X154" s="367"/>
      <c r="Y154" s="344"/>
      <c r="Z154" s="344"/>
      <c r="AA154" s="344"/>
      <c r="AB154" s="368"/>
    </row>
    <row r="155" spans="1:28" ht="14.25" customHeight="1">
      <c r="A155" s="69"/>
      <c r="B155" s="70"/>
      <c r="C155" s="70"/>
      <c r="D155" s="369"/>
      <c r="E155" s="359"/>
      <c r="F155" s="359"/>
      <c r="G155" s="68"/>
      <c r="H155" s="68"/>
      <c r="I155" s="68"/>
      <c r="J155" s="68"/>
      <c r="K155" s="68"/>
      <c r="L155" s="68"/>
      <c r="M155" s="68"/>
      <c r="N155" s="366"/>
      <c r="O155" s="68"/>
      <c r="P155" s="366"/>
      <c r="Q155" s="366"/>
      <c r="R155" s="68"/>
      <c r="S155" s="68"/>
      <c r="T155" s="366"/>
      <c r="U155" s="366"/>
      <c r="V155" s="68"/>
      <c r="W155" s="367"/>
      <c r="X155" s="367"/>
      <c r="Y155" s="344"/>
      <c r="Z155" s="344"/>
      <c r="AA155" s="344"/>
      <c r="AB155" s="368"/>
    </row>
    <row r="156" spans="1:28" ht="14.25" customHeight="1">
      <c r="A156" s="69"/>
      <c r="B156" s="70"/>
      <c r="C156" s="70"/>
      <c r="D156" s="369"/>
      <c r="E156" s="359"/>
      <c r="F156" s="359"/>
      <c r="G156" s="68"/>
      <c r="H156" s="68"/>
      <c r="I156" s="68"/>
      <c r="J156" s="68"/>
      <c r="K156" s="68"/>
      <c r="L156" s="68"/>
      <c r="M156" s="68"/>
      <c r="N156" s="366"/>
      <c r="O156" s="68"/>
      <c r="P156" s="366"/>
      <c r="Q156" s="366"/>
      <c r="R156" s="68"/>
      <c r="S156" s="68"/>
      <c r="T156" s="366"/>
      <c r="U156" s="366"/>
      <c r="V156" s="68"/>
      <c r="W156" s="367"/>
      <c r="X156" s="367"/>
      <c r="Y156" s="344"/>
      <c r="Z156" s="344"/>
      <c r="AA156" s="344"/>
      <c r="AB156" s="368"/>
    </row>
    <row r="157" spans="1:28" ht="14.25" customHeight="1">
      <c r="A157" s="69"/>
      <c r="B157" s="70"/>
      <c r="C157" s="70"/>
      <c r="D157" s="369"/>
      <c r="E157" s="359"/>
      <c r="F157" s="359"/>
      <c r="G157" s="68"/>
      <c r="H157" s="68"/>
      <c r="I157" s="68"/>
      <c r="J157" s="68"/>
      <c r="K157" s="68"/>
      <c r="L157" s="68"/>
      <c r="M157" s="68"/>
      <c r="N157" s="366"/>
      <c r="O157" s="68"/>
      <c r="P157" s="366"/>
      <c r="Q157" s="366"/>
      <c r="R157" s="68"/>
      <c r="S157" s="68"/>
      <c r="T157" s="366"/>
      <c r="U157" s="366"/>
      <c r="V157" s="68"/>
      <c r="W157" s="367"/>
      <c r="X157" s="367"/>
      <c r="Y157" s="344"/>
      <c r="Z157" s="344"/>
      <c r="AA157" s="344"/>
      <c r="AB157" s="368"/>
    </row>
    <row r="158" spans="1:28" ht="14.25" customHeight="1">
      <c r="A158" s="69"/>
      <c r="B158" s="70"/>
      <c r="C158" s="70"/>
      <c r="D158" s="369"/>
      <c r="E158" s="359"/>
      <c r="F158" s="359"/>
      <c r="G158" s="68"/>
      <c r="H158" s="68"/>
      <c r="I158" s="68"/>
      <c r="J158" s="68"/>
      <c r="K158" s="68"/>
      <c r="L158" s="68"/>
      <c r="M158" s="68"/>
      <c r="N158" s="366"/>
      <c r="O158" s="68"/>
      <c r="P158" s="366"/>
      <c r="Q158" s="366"/>
      <c r="R158" s="68"/>
      <c r="S158" s="68"/>
      <c r="T158" s="366"/>
      <c r="U158" s="366"/>
      <c r="V158" s="68"/>
      <c r="W158" s="367"/>
      <c r="X158" s="367"/>
      <c r="Y158" s="344"/>
      <c r="Z158" s="344"/>
      <c r="AA158" s="344"/>
      <c r="AB158" s="368"/>
    </row>
    <row r="159" spans="1:28" ht="14.25" customHeight="1">
      <c r="A159" s="69"/>
      <c r="B159" s="70"/>
      <c r="C159" s="70"/>
      <c r="D159" s="369"/>
      <c r="E159" s="359"/>
      <c r="F159" s="359"/>
      <c r="G159" s="68"/>
      <c r="H159" s="68"/>
      <c r="I159" s="68"/>
      <c r="J159" s="68"/>
      <c r="K159" s="68"/>
      <c r="L159" s="68"/>
      <c r="M159" s="68"/>
      <c r="N159" s="366"/>
      <c r="O159" s="68"/>
      <c r="P159" s="366"/>
      <c r="Q159" s="366"/>
      <c r="R159" s="68"/>
      <c r="S159" s="68"/>
      <c r="T159" s="366"/>
      <c r="U159" s="366"/>
      <c r="V159" s="68"/>
      <c r="W159" s="367"/>
      <c r="X159" s="367"/>
      <c r="Y159" s="344"/>
      <c r="Z159" s="344"/>
      <c r="AA159" s="344"/>
      <c r="AB159" s="368"/>
    </row>
    <row r="160" spans="1:28" ht="14.25" customHeight="1">
      <c r="A160" s="69"/>
      <c r="B160" s="70"/>
      <c r="C160" s="70"/>
      <c r="D160" s="369"/>
      <c r="E160" s="359"/>
      <c r="F160" s="359"/>
      <c r="G160" s="68"/>
      <c r="H160" s="68"/>
      <c r="I160" s="68"/>
      <c r="J160" s="68"/>
      <c r="K160" s="68"/>
      <c r="L160" s="68"/>
      <c r="M160" s="68"/>
      <c r="N160" s="366"/>
      <c r="O160" s="68"/>
      <c r="P160" s="366"/>
      <c r="Q160" s="366"/>
      <c r="R160" s="68"/>
      <c r="S160" s="68"/>
      <c r="T160" s="366"/>
      <c r="U160" s="366"/>
      <c r="V160" s="68"/>
      <c r="W160" s="367"/>
      <c r="X160" s="367"/>
      <c r="Y160" s="344"/>
      <c r="Z160" s="344"/>
      <c r="AA160" s="344"/>
      <c r="AB160" s="368"/>
    </row>
    <row r="161" spans="1:28" ht="14.25" customHeight="1">
      <c r="A161" s="69"/>
      <c r="B161" s="70"/>
      <c r="C161" s="70"/>
      <c r="D161" s="369"/>
      <c r="E161" s="359"/>
      <c r="F161" s="359"/>
      <c r="G161" s="68"/>
      <c r="H161" s="68"/>
      <c r="I161" s="68"/>
      <c r="J161" s="68"/>
      <c r="K161" s="68"/>
      <c r="L161" s="68"/>
      <c r="M161" s="68"/>
      <c r="N161" s="366"/>
      <c r="O161" s="68"/>
      <c r="P161" s="366"/>
      <c r="Q161" s="366"/>
      <c r="R161" s="68"/>
      <c r="S161" s="68"/>
      <c r="T161" s="366"/>
      <c r="U161" s="366"/>
      <c r="V161" s="68"/>
      <c r="W161" s="367"/>
      <c r="X161" s="367"/>
      <c r="Y161" s="344"/>
      <c r="Z161" s="344"/>
      <c r="AA161" s="344"/>
      <c r="AB161" s="368"/>
    </row>
    <row r="162" spans="1:28" ht="14.25" customHeight="1">
      <c r="A162" s="69"/>
      <c r="B162" s="70"/>
      <c r="C162" s="70"/>
      <c r="D162" s="369"/>
      <c r="E162" s="359"/>
      <c r="F162" s="359"/>
      <c r="G162" s="68"/>
      <c r="H162" s="68"/>
      <c r="I162" s="68"/>
      <c r="J162" s="68"/>
      <c r="K162" s="68"/>
      <c r="L162" s="68"/>
      <c r="M162" s="68"/>
      <c r="N162" s="366"/>
      <c r="O162" s="68"/>
      <c r="P162" s="366"/>
      <c r="Q162" s="366"/>
      <c r="R162" s="68"/>
      <c r="S162" s="68"/>
      <c r="T162" s="366"/>
      <c r="U162" s="366"/>
      <c r="V162" s="68"/>
      <c r="W162" s="367"/>
      <c r="X162" s="367"/>
      <c r="Y162" s="344"/>
      <c r="Z162" s="344"/>
      <c r="AA162" s="344"/>
      <c r="AB162" s="368"/>
    </row>
    <row r="163" spans="1:28" ht="14.25" customHeight="1">
      <c r="A163" s="69"/>
      <c r="B163" s="70"/>
      <c r="C163" s="70"/>
      <c r="D163" s="369"/>
      <c r="E163" s="359"/>
      <c r="F163" s="359"/>
      <c r="G163" s="68"/>
      <c r="H163" s="68"/>
      <c r="I163" s="68"/>
      <c r="J163" s="68"/>
      <c r="K163" s="68"/>
      <c r="L163" s="68"/>
      <c r="M163" s="68"/>
      <c r="N163" s="366"/>
      <c r="O163" s="68"/>
      <c r="P163" s="366"/>
      <c r="Q163" s="366"/>
      <c r="R163" s="68"/>
      <c r="S163" s="68"/>
      <c r="T163" s="366"/>
      <c r="U163" s="366"/>
      <c r="V163" s="68"/>
      <c r="W163" s="367"/>
      <c r="X163" s="367"/>
      <c r="Y163" s="344"/>
      <c r="Z163" s="344"/>
      <c r="AA163" s="344"/>
      <c r="AB163" s="368"/>
    </row>
    <row r="164" spans="1:28" ht="14.25" customHeight="1">
      <c r="A164" s="69"/>
      <c r="B164" s="70"/>
      <c r="C164" s="70"/>
      <c r="D164" s="369"/>
      <c r="E164" s="359"/>
      <c r="F164" s="359"/>
      <c r="G164" s="68"/>
      <c r="H164" s="68"/>
      <c r="I164" s="68"/>
      <c r="J164" s="68"/>
      <c r="K164" s="68"/>
      <c r="L164" s="68"/>
      <c r="M164" s="68"/>
      <c r="N164" s="366"/>
      <c r="O164" s="68"/>
      <c r="P164" s="366"/>
      <c r="Q164" s="366"/>
      <c r="R164" s="68"/>
      <c r="S164" s="68"/>
      <c r="T164" s="366"/>
      <c r="U164" s="366"/>
      <c r="V164" s="68"/>
      <c r="W164" s="367"/>
      <c r="X164" s="367"/>
      <c r="Y164" s="344"/>
      <c r="Z164" s="344"/>
      <c r="AA164" s="344"/>
      <c r="AB164" s="368"/>
    </row>
    <row r="165" spans="1:28" ht="14.25" customHeight="1">
      <c r="A165" s="69"/>
      <c r="B165" s="70"/>
      <c r="C165" s="70"/>
      <c r="D165" s="369"/>
      <c r="E165" s="359"/>
      <c r="F165" s="359"/>
      <c r="G165" s="68"/>
      <c r="H165" s="68"/>
      <c r="I165" s="68"/>
      <c r="J165" s="68"/>
      <c r="K165" s="68"/>
      <c r="L165" s="68"/>
      <c r="M165" s="68"/>
      <c r="N165" s="366"/>
      <c r="O165" s="68"/>
      <c r="P165" s="366"/>
      <c r="Q165" s="366"/>
      <c r="R165" s="68"/>
      <c r="S165" s="68"/>
      <c r="T165" s="366"/>
      <c r="U165" s="366"/>
      <c r="V165" s="68"/>
      <c r="W165" s="367"/>
      <c r="X165" s="367"/>
      <c r="Y165" s="344"/>
      <c r="Z165" s="344"/>
      <c r="AA165" s="344"/>
      <c r="AB165" s="368"/>
    </row>
    <row r="166" spans="1:28" ht="14.25" customHeight="1">
      <c r="A166" s="69"/>
      <c r="B166" s="70"/>
      <c r="C166" s="70"/>
      <c r="D166" s="369"/>
      <c r="E166" s="359"/>
      <c r="F166" s="359"/>
      <c r="G166" s="68"/>
      <c r="H166" s="68"/>
      <c r="I166" s="68"/>
      <c r="J166" s="68"/>
      <c r="K166" s="68"/>
      <c r="L166" s="68"/>
      <c r="M166" s="68"/>
      <c r="N166" s="366"/>
      <c r="O166" s="68"/>
      <c r="P166" s="366"/>
      <c r="Q166" s="366"/>
      <c r="R166" s="68"/>
      <c r="S166" s="68"/>
      <c r="T166" s="366"/>
      <c r="U166" s="366"/>
      <c r="V166" s="68"/>
      <c r="W166" s="367"/>
      <c r="X166" s="367"/>
      <c r="Y166" s="344"/>
      <c r="Z166" s="344"/>
      <c r="AA166" s="344"/>
      <c r="AB166" s="368"/>
    </row>
    <row r="167" spans="1:28" ht="14.25" customHeight="1">
      <c r="A167" s="69"/>
      <c r="B167" s="70"/>
      <c r="C167" s="70"/>
      <c r="D167" s="369"/>
      <c r="E167" s="359"/>
      <c r="F167" s="359"/>
      <c r="G167" s="68"/>
      <c r="H167" s="68"/>
      <c r="I167" s="68"/>
      <c r="J167" s="68"/>
      <c r="K167" s="68"/>
      <c r="L167" s="68"/>
      <c r="M167" s="68"/>
      <c r="N167" s="366"/>
      <c r="O167" s="68"/>
      <c r="P167" s="366"/>
      <c r="Q167" s="366"/>
      <c r="R167" s="68"/>
      <c r="S167" s="68"/>
      <c r="T167" s="366"/>
      <c r="U167" s="366"/>
      <c r="V167" s="68"/>
      <c r="W167" s="367"/>
      <c r="X167" s="367"/>
      <c r="Y167" s="344"/>
      <c r="Z167" s="344"/>
      <c r="AA167" s="344"/>
      <c r="AB167" s="368"/>
    </row>
    <row r="168" spans="1:28" ht="14.25" customHeight="1">
      <c r="A168" s="69"/>
      <c r="B168" s="70"/>
      <c r="C168" s="70"/>
      <c r="D168" s="369"/>
      <c r="E168" s="359"/>
      <c r="F168" s="359"/>
      <c r="G168" s="68"/>
      <c r="H168" s="68"/>
      <c r="I168" s="68"/>
      <c r="J168" s="68"/>
      <c r="K168" s="68"/>
      <c r="L168" s="68"/>
      <c r="M168" s="68"/>
      <c r="N168" s="366"/>
      <c r="O168" s="68"/>
      <c r="P168" s="366"/>
      <c r="Q168" s="366"/>
      <c r="R168" s="68"/>
      <c r="S168" s="68"/>
      <c r="T168" s="366"/>
      <c r="U168" s="366"/>
      <c r="V168" s="68"/>
      <c r="W168" s="367"/>
      <c r="X168" s="367"/>
      <c r="Y168" s="344"/>
      <c r="Z168" s="344"/>
      <c r="AA168" s="344"/>
      <c r="AB168" s="368"/>
    </row>
    <row r="169" spans="1:28" ht="14.25" customHeight="1">
      <c r="A169" s="69"/>
      <c r="B169" s="70"/>
      <c r="C169" s="70"/>
      <c r="D169" s="369"/>
      <c r="E169" s="359"/>
      <c r="F169" s="359"/>
      <c r="G169" s="68"/>
      <c r="H169" s="68"/>
      <c r="I169" s="68"/>
      <c r="J169" s="68"/>
      <c r="K169" s="68"/>
      <c r="L169" s="68"/>
      <c r="M169" s="68"/>
      <c r="N169" s="366"/>
      <c r="O169" s="68"/>
      <c r="P169" s="366"/>
      <c r="Q169" s="366"/>
      <c r="R169" s="68"/>
      <c r="S169" s="68"/>
      <c r="T169" s="366"/>
      <c r="U169" s="366"/>
      <c r="V169" s="68"/>
      <c r="W169" s="367"/>
      <c r="X169" s="367"/>
      <c r="Y169" s="344"/>
      <c r="Z169" s="344"/>
      <c r="AA169" s="344"/>
      <c r="AB169" s="368"/>
    </row>
    <row r="170" spans="1:28" ht="14.25" customHeight="1">
      <c r="A170" s="69"/>
      <c r="B170" s="70"/>
      <c r="C170" s="70"/>
      <c r="D170" s="369"/>
      <c r="E170" s="359"/>
      <c r="F170" s="359"/>
      <c r="G170" s="68"/>
      <c r="H170" s="68"/>
      <c r="I170" s="68"/>
      <c r="J170" s="68"/>
      <c r="K170" s="68"/>
      <c r="L170" s="68"/>
      <c r="M170" s="68"/>
      <c r="N170" s="366"/>
      <c r="O170" s="68"/>
      <c r="P170" s="366"/>
      <c r="Q170" s="366"/>
      <c r="R170" s="68"/>
      <c r="S170" s="68"/>
      <c r="T170" s="366"/>
      <c r="U170" s="366"/>
      <c r="V170" s="68"/>
      <c r="W170" s="367"/>
      <c r="X170" s="367"/>
      <c r="Y170" s="344"/>
      <c r="Z170" s="344"/>
      <c r="AA170" s="344"/>
      <c r="AB170" s="368"/>
    </row>
    <row r="171" spans="1:28" ht="14.25" customHeight="1">
      <c r="A171" s="69"/>
      <c r="B171" s="70"/>
      <c r="C171" s="70"/>
      <c r="D171" s="369"/>
      <c r="E171" s="359"/>
      <c r="F171" s="359"/>
      <c r="G171" s="68"/>
      <c r="H171" s="68"/>
      <c r="I171" s="68"/>
      <c r="J171" s="68"/>
      <c r="K171" s="68"/>
      <c r="L171" s="68"/>
      <c r="M171" s="68"/>
      <c r="N171" s="366"/>
      <c r="O171" s="68"/>
      <c r="P171" s="366"/>
      <c r="Q171" s="366"/>
      <c r="R171" s="68"/>
      <c r="S171" s="68"/>
      <c r="T171" s="366"/>
      <c r="U171" s="366"/>
      <c r="V171" s="68"/>
      <c r="W171" s="367"/>
      <c r="X171" s="367"/>
      <c r="Y171" s="344"/>
      <c r="Z171" s="344"/>
      <c r="AA171" s="344"/>
      <c r="AB171" s="368"/>
    </row>
    <row r="172" spans="1:28" ht="14.25" customHeight="1">
      <c r="A172" s="69"/>
      <c r="B172" s="70"/>
      <c r="C172" s="70"/>
      <c r="D172" s="369"/>
      <c r="E172" s="359"/>
      <c r="F172" s="359"/>
      <c r="G172" s="68"/>
      <c r="H172" s="68"/>
      <c r="I172" s="68"/>
      <c r="J172" s="68"/>
      <c r="K172" s="68"/>
      <c r="L172" s="68"/>
      <c r="M172" s="68"/>
      <c r="N172" s="366"/>
      <c r="O172" s="68"/>
      <c r="P172" s="366"/>
      <c r="Q172" s="366"/>
      <c r="R172" s="68"/>
      <c r="S172" s="68"/>
      <c r="T172" s="366"/>
      <c r="U172" s="366"/>
      <c r="V172" s="68"/>
      <c r="W172" s="367"/>
      <c r="X172" s="367"/>
      <c r="Y172" s="344"/>
      <c r="Z172" s="344"/>
      <c r="AA172" s="344"/>
      <c r="AB172" s="368"/>
    </row>
    <row r="173" spans="1:28" ht="14.25" customHeight="1">
      <c r="A173" s="69"/>
      <c r="B173" s="70"/>
      <c r="C173" s="70"/>
      <c r="D173" s="369"/>
      <c r="E173" s="359"/>
      <c r="F173" s="359"/>
      <c r="G173" s="68"/>
      <c r="H173" s="68"/>
      <c r="I173" s="68"/>
      <c r="J173" s="68"/>
      <c r="K173" s="68"/>
      <c r="L173" s="68"/>
      <c r="M173" s="68"/>
      <c r="N173" s="366"/>
      <c r="O173" s="68"/>
      <c r="P173" s="366"/>
      <c r="Q173" s="366"/>
      <c r="R173" s="68"/>
      <c r="S173" s="68"/>
      <c r="T173" s="366"/>
      <c r="U173" s="366"/>
      <c r="V173" s="68"/>
      <c r="W173" s="367"/>
      <c r="X173" s="367"/>
      <c r="Y173" s="344"/>
      <c r="Z173" s="344"/>
      <c r="AA173" s="344"/>
      <c r="AB173" s="368"/>
    </row>
    <row r="174" spans="1:28" ht="14.25" customHeight="1">
      <c r="A174" s="69"/>
      <c r="B174" s="70"/>
      <c r="C174" s="70"/>
      <c r="D174" s="369"/>
      <c r="E174" s="359"/>
      <c r="F174" s="359"/>
      <c r="G174" s="68"/>
      <c r="H174" s="68"/>
      <c r="I174" s="68"/>
      <c r="J174" s="68"/>
      <c r="K174" s="68"/>
      <c r="L174" s="68"/>
      <c r="M174" s="68"/>
      <c r="N174" s="366"/>
      <c r="O174" s="68"/>
      <c r="P174" s="366"/>
      <c r="Q174" s="366"/>
      <c r="R174" s="68"/>
      <c r="S174" s="68"/>
      <c r="T174" s="366"/>
      <c r="U174" s="366"/>
      <c r="V174" s="68"/>
      <c r="W174" s="367"/>
      <c r="X174" s="367"/>
      <c r="Y174" s="344"/>
      <c r="Z174" s="344"/>
      <c r="AA174" s="344"/>
      <c r="AB174" s="368"/>
    </row>
    <row r="175" spans="1:28" ht="14.25" customHeight="1">
      <c r="A175" s="69"/>
      <c r="B175" s="70"/>
      <c r="C175" s="70"/>
      <c r="D175" s="369"/>
      <c r="E175" s="359"/>
      <c r="F175" s="359"/>
      <c r="G175" s="68"/>
      <c r="H175" s="68"/>
      <c r="I175" s="68"/>
      <c r="J175" s="68"/>
      <c r="K175" s="68"/>
      <c r="L175" s="68"/>
      <c r="M175" s="68"/>
      <c r="N175" s="366"/>
      <c r="O175" s="68"/>
      <c r="P175" s="366"/>
      <c r="Q175" s="366"/>
      <c r="R175" s="68"/>
      <c r="S175" s="68"/>
      <c r="T175" s="366"/>
      <c r="U175" s="366"/>
      <c r="V175" s="68"/>
      <c r="W175" s="367"/>
      <c r="X175" s="367"/>
      <c r="Y175" s="344"/>
      <c r="Z175" s="344"/>
      <c r="AA175" s="344"/>
      <c r="AB175" s="368"/>
    </row>
    <row r="176" spans="1:28" ht="14.25" customHeight="1">
      <c r="A176" s="69"/>
      <c r="B176" s="70"/>
      <c r="C176" s="70"/>
      <c r="D176" s="369"/>
      <c r="E176" s="359"/>
      <c r="F176" s="359"/>
      <c r="G176" s="68"/>
      <c r="H176" s="68"/>
      <c r="I176" s="68"/>
      <c r="J176" s="68"/>
      <c r="K176" s="68"/>
      <c r="L176" s="68"/>
      <c r="M176" s="68"/>
      <c r="N176" s="366"/>
      <c r="O176" s="68"/>
      <c r="P176" s="366"/>
      <c r="Q176" s="366"/>
      <c r="R176" s="68"/>
      <c r="S176" s="68"/>
      <c r="T176" s="366"/>
      <c r="U176" s="366"/>
      <c r="V176" s="68"/>
      <c r="W176" s="367"/>
      <c r="X176" s="367"/>
      <c r="Y176" s="344"/>
      <c r="Z176" s="344"/>
      <c r="AA176" s="344"/>
      <c r="AB176" s="368"/>
    </row>
    <row r="177" spans="1:28" ht="14.25" customHeight="1">
      <c r="A177" s="69"/>
      <c r="B177" s="70"/>
      <c r="C177" s="70"/>
      <c r="D177" s="369"/>
      <c r="E177" s="359"/>
      <c r="F177" s="359"/>
      <c r="G177" s="68"/>
      <c r="H177" s="68"/>
      <c r="I177" s="68"/>
      <c r="J177" s="68"/>
      <c r="K177" s="68"/>
      <c r="L177" s="68"/>
      <c r="M177" s="68"/>
      <c r="N177" s="366"/>
      <c r="O177" s="68"/>
      <c r="P177" s="366"/>
      <c r="Q177" s="366"/>
      <c r="R177" s="68"/>
      <c r="S177" s="68"/>
      <c r="T177" s="366"/>
      <c r="U177" s="366"/>
      <c r="V177" s="68"/>
      <c r="W177" s="367"/>
      <c r="X177" s="367"/>
      <c r="Y177" s="344"/>
      <c r="Z177" s="344"/>
      <c r="AA177" s="344"/>
      <c r="AB177" s="368"/>
    </row>
    <row r="178" spans="1:28" ht="14.25" customHeight="1">
      <c r="A178" s="69"/>
      <c r="B178" s="70"/>
      <c r="C178" s="70"/>
      <c r="D178" s="369"/>
      <c r="E178" s="359"/>
      <c r="F178" s="359"/>
      <c r="G178" s="68"/>
      <c r="H178" s="68"/>
      <c r="I178" s="68"/>
      <c r="J178" s="68"/>
      <c r="K178" s="68"/>
      <c r="L178" s="68"/>
      <c r="M178" s="68"/>
      <c r="N178" s="366"/>
      <c r="O178" s="68"/>
      <c r="P178" s="366"/>
      <c r="Q178" s="366"/>
      <c r="R178" s="68"/>
      <c r="S178" s="68"/>
      <c r="T178" s="366"/>
      <c r="U178" s="366"/>
      <c r="V178" s="68"/>
      <c r="W178" s="367"/>
      <c r="X178" s="367"/>
      <c r="Y178" s="344"/>
      <c r="Z178" s="344"/>
      <c r="AA178" s="344"/>
      <c r="AB178" s="368"/>
    </row>
    <row r="179" spans="1:28" ht="14.25" customHeight="1">
      <c r="A179" s="69"/>
      <c r="B179" s="70"/>
      <c r="C179" s="70"/>
      <c r="D179" s="369"/>
      <c r="E179" s="359"/>
      <c r="F179" s="359"/>
      <c r="G179" s="68"/>
      <c r="H179" s="68"/>
      <c r="I179" s="68"/>
      <c r="J179" s="68"/>
      <c r="K179" s="68"/>
      <c r="L179" s="68"/>
      <c r="M179" s="68"/>
      <c r="N179" s="366"/>
      <c r="O179" s="68"/>
      <c r="P179" s="366"/>
      <c r="Q179" s="366"/>
      <c r="R179" s="68"/>
      <c r="S179" s="68"/>
      <c r="T179" s="366"/>
      <c r="U179" s="366"/>
      <c r="V179" s="68"/>
      <c r="W179" s="367"/>
      <c r="X179" s="367"/>
      <c r="Y179" s="344"/>
      <c r="Z179" s="344"/>
      <c r="AA179" s="344"/>
      <c r="AB179" s="368"/>
    </row>
    <row r="180" spans="1:28" ht="14.25" customHeight="1">
      <c r="A180" s="69"/>
      <c r="B180" s="70"/>
      <c r="C180" s="70"/>
      <c r="D180" s="369"/>
      <c r="E180" s="359"/>
      <c r="F180" s="359"/>
      <c r="G180" s="68"/>
      <c r="H180" s="68"/>
      <c r="I180" s="68"/>
      <c r="J180" s="68"/>
      <c r="K180" s="68"/>
      <c r="L180" s="68"/>
      <c r="M180" s="68"/>
      <c r="N180" s="366"/>
      <c r="O180" s="68"/>
      <c r="P180" s="366"/>
      <c r="Q180" s="366"/>
      <c r="R180" s="68"/>
      <c r="S180" s="68"/>
      <c r="T180" s="366"/>
      <c r="U180" s="366"/>
      <c r="V180" s="68"/>
      <c r="W180" s="367"/>
      <c r="X180" s="367"/>
      <c r="Y180" s="344"/>
      <c r="Z180" s="344"/>
      <c r="AA180" s="344"/>
      <c r="AB180" s="368"/>
    </row>
    <row r="181" spans="1:28" ht="14.25" customHeight="1">
      <c r="A181" s="69"/>
      <c r="B181" s="70"/>
      <c r="C181" s="70"/>
      <c r="D181" s="369"/>
      <c r="E181" s="359"/>
      <c r="F181" s="359"/>
      <c r="G181" s="68"/>
      <c r="H181" s="68"/>
      <c r="I181" s="68"/>
      <c r="J181" s="68"/>
      <c r="K181" s="68"/>
      <c r="L181" s="68"/>
      <c r="M181" s="68"/>
      <c r="N181" s="366"/>
      <c r="O181" s="68"/>
      <c r="P181" s="366"/>
      <c r="Q181" s="366"/>
      <c r="R181" s="68"/>
      <c r="S181" s="68"/>
      <c r="T181" s="366"/>
      <c r="U181" s="366"/>
      <c r="V181" s="68"/>
      <c r="W181" s="367"/>
      <c r="X181" s="367"/>
      <c r="Y181" s="344"/>
      <c r="Z181" s="344"/>
      <c r="AA181" s="344"/>
      <c r="AB181" s="368"/>
    </row>
    <row r="182" spans="1:28" ht="14.25" customHeight="1">
      <c r="A182" s="69"/>
      <c r="B182" s="70"/>
      <c r="C182" s="70"/>
      <c r="D182" s="369"/>
      <c r="E182" s="359"/>
      <c r="F182" s="359"/>
      <c r="G182" s="68"/>
      <c r="H182" s="68"/>
      <c r="I182" s="68"/>
      <c r="J182" s="68"/>
      <c r="K182" s="68"/>
      <c r="L182" s="68"/>
      <c r="M182" s="68"/>
      <c r="N182" s="366"/>
      <c r="O182" s="68"/>
      <c r="P182" s="366"/>
      <c r="Q182" s="366"/>
      <c r="R182" s="68"/>
      <c r="S182" s="68"/>
      <c r="T182" s="366"/>
      <c r="U182" s="366"/>
      <c r="V182" s="68"/>
      <c r="W182" s="367"/>
      <c r="X182" s="367"/>
      <c r="Y182" s="344"/>
      <c r="Z182" s="344"/>
      <c r="AA182" s="344"/>
      <c r="AB182" s="368"/>
    </row>
    <row r="183" spans="1:28" ht="14.25" customHeight="1">
      <c r="A183" s="69"/>
      <c r="B183" s="70"/>
      <c r="C183" s="70"/>
      <c r="D183" s="369"/>
      <c r="E183" s="359"/>
      <c r="F183" s="359"/>
      <c r="G183" s="68"/>
      <c r="H183" s="68"/>
      <c r="I183" s="68"/>
      <c r="J183" s="68"/>
      <c r="K183" s="68"/>
      <c r="L183" s="68"/>
      <c r="M183" s="68"/>
      <c r="N183" s="366"/>
      <c r="O183" s="68"/>
      <c r="P183" s="366"/>
      <c r="Q183" s="366"/>
      <c r="R183" s="68"/>
      <c r="S183" s="68"/>
      <c r="T183" s="366"/>
      <c r="U183" s="366"/>
      <c r="V183" s="68"/>
      <c r="W183" s="367"/>
      <c r="X183" s="367"/>
      <c r="Y183" s="344"/>
      <c r="Z183" s="344"/>
      <c r="AA183" s="344"/>
      <c r="AB183" s="368"/>
    </row>
    <row r="184" spans="1:28" ht="14.25" customHeight="1">
      <c r="A184" s="69"/>
      <c r="B184" s="70"/>
      <c r="C184" s="70"/>
      <c r="D184" s="369"/>
      <c r="E184" s="359"/>
      <c r="F184" s="359"/>
      <c r="G184" s="68"/>
      <c r="H184" s="68"/>
      <c r="I184" s="68"/>
      <c r="J184" s="68"/>
      <c r="K184" s="68"/>
      <c r="L184" s="68"/>
      <c r="M184" s="68"/>
      <c r="N184" s="366"/>
      <c r="O184" s="68"/>
      <c r="P184" s="366"/>
      <c r="Q184" s="366"/>
      <c r="R184" s="68"/>
      <c r="S184" s="68"/>
      <c r="T184" s="366"/>
      <c r="U184" s="366"/>
      <c r="V184" s="68"/>
      <c r="W184" s="367"/>
      <c r="X184" s="367"/>
      <c r="Y184" s="344"/>
      <c r="Z184" s="344"/>
      <c r="AA184" s="344"/>
      <c r="AB184" s="368"/>
    </row>
    <row r="185" spans="1:28" ht="14.25" customHeight="1">
      <c r="A185" s="69"/>
      <c r="B185" s="70"/>
      <c r="C185" s="70"/>
      <c r="D185" s="369"/>
      <c r="E185" s="359"/>
      <c r="F185" s="359"/>
      <c r="G185" s="68"/>
      <c r="H185" s="68"/>
      <c r="I185" s="68"/>
      <c r="J185" s="68"/>
      <c r="K185" s="68"/>
      <c r="L185" s="68"/>
      <c r="M185" s="68"/>
      <c r="N185" s="366"/>
      <c r="O185" s="68"/>
      <c r="P185" s="366"/>
      <c r="Q185" s="366"/>
      <c r="R185" s="68"/>
      <c r="S185" s="68"/>
      <c r="T185" s="366"/>
      <c r="U185" s="366"/>
      <c r="V185" s="68"/>
      <c r="W185" s="367"/>
      <c r="X185" s="367"/>
      <c r="Y185" s="344"/>
      <c r="Z185" s="344"/>
      <c r="AA185" s="344"/>
      <c r="AB185" s="368"/>
    </row>
    <row r="186" spans="1:28" ht="14.25" customHeight="1">
      <c r="A186" s="69"/>
      <c r="B186" s="70"/>
      <c r="C186" s="70"/>
      <c r="D186" s="369"/>
      <c r="E186" s="359"/>
      <c r="F186" s="359"/>
      <c r="G186" s="68"/>
      <c r="H186" s="68"/>
      <c r="I186" s="68"/>
      <c r="J186" s="68"/>
      <c r="K186" s="68"/>
      <c r="L186" s="68"/>
      <c r="M186" s="68"/>
      <c r="N186" s="366"/>
      <c r="O186" s="68"/>
      <c r="P186" s="366"/>
      <c r="Q186" s="366"/>
      <c r="R186" s="68"/>
      <c r="S186" s="68"/>
      <c r="T186" s="366"/>
      <c r="U186" s="366"/>
      <c r="V186" s="68"/>
      <c r="W186" s="367"/>
      <c r="X186" s="367"/>
      <c r="Y186" s="344"/>
      <c r="Z186" s="344"/>
      <c r="AA186" s="344"/>
      <c r="AB186" s="368"/>
    </row>
    <row r="187" spans="1:28" ht="14.25" customHeight="1">
      <c r="A187" s="69"/>
      <c r="B187" s="70"/>
      <c r="C187" s="70"/>
      <c r="D187" s="369"/>
      <c r="E187" s="359"/>
      <c r="F187" s="359"/>
      <c r="G187" s="68"/>
      <c r="H187" s="68"/>
      <c r="I187" s="68"/>
      <c r="J187" s="68"/>
      <c r="K187" s="68"/>
      <c r="L187" s="68"/>
      <c r="M187" s="68"/>
      <c r="N187" s="366"/>
      <c r="O187" s="68"/>
      <c r="P187" s="366"/>
      <c r="Q187" s="366"/>
      <c r="R187" s="68"/>
      <c r="S187" s="68"/>
      <c r="T187" s="366"/>
      <c r="U187" s="366"/>
      <c r="V187" s="68"/>
      <c r="W187" s="367"/>
      <c r="X187" s="367"/>
      <c r="Y187" s="344"/>
      <c r="Z187" s="344"/>
      <c r="AA187" s="344"/>
      <c r="AB187" s="368"/>
    </row>
    <row r="188" spans="1:28" ht="14.25" customHeight="1">
      <c r="A188" s="69"/>
      <c r="B188" s="70"/>
      <c r="C188" s="70"/>
      <c r="D188" s="369"/>
      <c r="E188" s="359"/>
      <c r="F188" s="359"/>
      <c r="G188" s="68"/>
      <c r="H188" s="68"/>
      <c r="I188" s="68"/>
      <c r="J188" s="68"/>
      <c r="K188" s="68"/>
      <c r="L188" s="68"/>
      <c r="M188" s="68"/>
      <c r="N188" s="366"/>
      <c r="O188" s="68"/>
      <c r="P188" s="366"/>
      <c r="Q188" s="366"/>
      <c r="R188" s="68"/>
      <c r="S188" s="68"/>
      <c r="T188" s="366"/>
      <c r="U188" s="366"/>
      <c r="V188" s="68"/>
      <c r="W188" s="367"/>
      <c r="X188" s="367"/>
      <c r="Y188" s="344"/>
      <c r="Z188" s="344"/>
      <c r="AA188" s="344"/>
      <c r="AB188" s="368"/>
    </row>
    <row r="189" spans="1:28" ht="14.25" customHeight="1">
      <c r="A189" s="69"/>
      <c r="B189" s="70"/>
      <c r="C189" s="70"/>
      <c r="D189" s="369"/>
      <c r="E189" s="359"/>
      <c r="F189" s="359"/>
      <c r="G189" s="68"/>
      <c r="H189" s="68"/>
      <c r="I189" s="68"/>
      <c r="J189" s="68"/>
      <c r="K189" s="68"/>
      <c r="L189" s="68"/>
      <c r="M189" s="68"/>
      <c r="N189" s="366"/>
      <c r="O189" s="68"/>
      <c r="P189" s="366"/>
      <c r="Q189" s="366"/>
      <c r="R189" s="68"/>
      <c r="S189" s="68"/>
      <c r="T189" s="366"/>
      <c r="U189" s="366"/>
      <c r="V189" s="68"/>
      <c r="W189" s="367"/>
      <c r="X189" s="367"/>
      <c r="Y189" s="344"/>
      <c r="Z189" s="344"/>
      <c r="AA189" s="344"/>
      <c r="AB189" s="368"/>
    </row>
    <row r="190" spans="1:28" ht="14.25" customHeight="1">
      <c r="A190" s="69"/>
      <c r="B190" s="70"/>
      <c r="C190" s="70"/>
      <c r="D190" s="369"/>
      <c r="E190" s="359"/>
      <c r="F190" s="359"/>
      <c r="G190" s="68"/>
      <c r="H190" s="68"/>
      <c r="I190" s="68"/>
      <c r="J190" s="68"/>
      <c r="K190" s="68"/>
      <c r="L190" s="68"/>
      <c r="M190" s="68"/>
      <c r="N190" s="366"/>
      <c r="O190" s="68"/>
      <c r="P190" s="366"/>
      <c r="Q190" s="366"/>
      <c r="R190" s="68"/>
      <c r="S190" s="68"/>
      <c r="T190" s="366"/>
      <c r="U190" s="366"/>
      <c r="V190" s="68"/>
      <c r="W190" s="367"/>
      <c r="X190" s="367"/>
      <c r="Y190" s="344"/>
      <c r="Z190" s="344"/>
      <c r="AA190" s="344"/>
      <c r="AB190" s="368"/>
    </row>
    <row r="191" spans="1:28" ht="14.25" customHeight="1">
      <c r="A191" s="69"/>
      <c r="B191" s="70"/>
      <c r="C191" s="70"/>
      <c r="D191" s="369"/>
      <c r="E191" s="359"/>
      <c r="F191" s="359"/>
      <c r="G191" s="68"/>
      <c r="H191" s="68"/>
      <c r="I191" s="68"/>
      <c r="J191" s="68"/>
      <c r="K191" s="68"/>
      <c r="L191" s="68"/>
      <c r="M191" s="68"/>
      <c r="N191" s="366"/>
      <c r="O191" s="68"/>
      <c r="P191" s="366"/>
      <c r="Q191" s="366"/>
      <c r="R191" s="68"/>
      <c r="S191" s="68"/>
      <c r="T191" s="366"/>
      <c r="U191" s="366"/>
      <c r="V191" s="68"/>
      <c r="W191" s="367"/>
      <c r="X191" s="367"/>
      <c r="Y191" s="344"/>
      <c r="Z191" s="344"/>
      <c r="AA191" s="344"/>
      <c r="AB191" s="368"/>
    </row>
    <row r="192" spans="1:28" ht="14.25" customHeight="1">
      <c r="A192" s="69"/>
      <c r="B192" s="70"/>
      <c r="C192" s="70"/>
      <c r="D192" s="369"/>
      <c r="E192" s="359"/>
      <c r="F192" s="359"/>
      <c r="G192" s="68"/>
      <c r="H192" s="68"/>
      <c r="I192" s="68"/>
      <c r="J192" s="68"/>
      <c r="K192" s="68"/>
      <c r="L192" s="68"/>
      <c r="M192" s="68"/>
      <c r="N192" s="366"/>
      <c r="O192" s="68"/>
      <c r="P192" s="366"/>
      <c r="Q192" s="366"/>
      <c r="R192" s="68"/>
      <c r="S192" s="68"/>
      <c r="T192" s="366"/>
      <c r="U192" s="366"/>
      <c r="V192" s="68"/>
      <c r="W192" s="367"/>
      <c r="X192" s="367"/>
      <c r="Y192" s="344"/>
      <c r="Z192" s="344"/>
      <c r="AA192" s="344"/>
      <c r="AB192" s="368"/>
    </row>
    <row r="193" spans="1:28" ht="14.25" customHeight="1">
      <c r="A193" s="69"/>
      <c r="B193" s="70"/>
      <c r="C193" s="70"/>
      <c r="D193" s="369"/>
      <c r="E193" s="359"/>
      <c r="F193" s="359"/>
      <c r="G193" s="68"/>
      <c r="H193" s="68"/>
      <c r="I193" s="68"/>
      <c r="J193" s="68"/>
      <c r="K193" s="68"/>
      <c r="L193" s="68"/>
      <c r="M193" s="68"/>
      <c r="N193" s="366"/>
      <c r="O193" s="68"/>
      <c r="P193" s="366"/>
      <c r="Q193" s="366"/>
      <c r="R193" s="68"/>
      <c r="S193" s="68"/>
      <c r="T193" s="366"/>
      <c r="U193" s="366"/>
      <c r="V193" s="68"/>
      <c r="W193" s="367"/>
      <c r="X193" s="367"/>
      <c r="Y193" s="344"/>
      <c r="Z193" s="344"/>
      <c r="AA193" s="344"/>
      <c r="AB193" s="368"/>
    </row>
    <row r="194" spans="1:28" ht="14.25" customHeight="1">
      <c r="A194" s="69"/>
      <c r="B194" s="70"/>
      <c r="C194" s="70"/>
      <c r="D194" s="369"/>
      <c r="E194" s="359"/>
      <c r="F194" s="359"/>
      <c r="G194" s="68"/>
      <c r="H194" s="68"/>
      <c r="I194" s="68"/>
      <c r="J194" s="68"/>
      <c r="K194" s="68"/>
      <c r="L194" s="68"/>
      <c r="M194" s="68"/>
      <c r="N194" s="366"/>
      <c r="O194" s="68"/>
      <c r="P194" s="366"/>
      <c r="Q194" s="366"/>
      <c r="R194" s="68"/>
      <c r="S194" s="68"/>
      <c r="T194" s="366"/>
      <c r="U194" s="366"/>
      <c r="V194" s="68"/>
      <c r="W194" s="367"/>
      <c r="X194" s="367"/>
      <c r="Y194" s="344"/>
      <c r="Z194" s="344"/>
      <c r="AA194" s="344"/>
      <c r="AB194" s="368"/>
    </row>
    <row r="195" spans="1:28" ht="14.25" customHeight="1">
      <c r="A195" s="69"/>
      <c r="B195" s="70"/>
      <c r="C195" s="70"/>
      <c r="D195" s="369"/>
      <c r="E195" s="359"/>
      <c r="F195" s="359"/>
      <c r="G195" s="68"/>
      <c r="H195" s="68"/>
      <c r="I195" s="68"/>
      <c r="J195" s="68"/>
      <c r="K195" s="68"/>
      <c r="L195" s="68"/>
      <c r="M195" s="68"/>
      <c r="N195" s="366"/>
      <c r="O195" s="68"/>
      <c r="P195" s="366"/>
      <c r="Q195" s="366"/>
      <c r="R195" s="68"/>
      <c r="S195" s="68"/>
      <c r="T195" s="366"/>
      <c r="U195" s="366"/>
      <c r="V195" s="68"/>
      <c r="W195" s="367"/>
      <c r="X195" s="367"/>
      <c r="Y195" s="344"/>
      <c r="Z195" s="344"/>
      <c r="AA195" s="344"/>
      <c r="AB195" s="368"/>
    </row>
    <row r="196" spans="1:28" ht="14.25" customHeight="1">
      <c r="A196" s="69"/>
      <c r="B196" s="70"/>
      <c r="C196" s="70"/>
      <c r="D196" s="369"/>
      <c r="E196" s="359"/>
      <c r="F196" s="359"/>
      <c r="G196" s="68"/>
      <c r="H196" s="68"/>
      <c r="I196" s="68"/>
      <c r="J196" s="68"/>
      <c r="K196" s="68"/>
      <c r="L196" s="68"/>
      <c r="M196" s="68"/>
      <c r="N196" s="366"/>
      <c r="O196" s="68"/>
      <c r="P196" s="366"/>
      <c r="Q196" s="366"/>
      <c r="R196" s="68"/>
      <c r="S196" s="68"/>
      <c r="T196" s="366"/>
      <c r="U196" s="366"/>
      <c r="V196" s="68"/>
      <c r="W196" s="367"/>
      <c r="X196" s="367"/>
      <c r="Y196" s="344"/>
      <c r="Z196" s="344"/>
      <c r="AA196" s="344"/>
      <c r="AB196" s="368"/>
    </row>
    <row r="197" spans="1:28" ht="14.25" customHeight="1">
      <c r="A197" s="69"/>
      <c r="B197" s="70"/>
      <c r="C197" s="70"/>
      <c r="D197" s="369"/>
      <c r="E197" s="359"/>
      <c r="F197" s="359"/>
      <c r="G197" s="68"/>
      <c r="H197" s="68"/>
      <c r="I197" s="68"/>
      <c r="J197" s="68"/>
      <c r="K197" s="68"/>
      <c r="L197" s="68"/>
      <c r="M197" s="68"/>
      <c r="N197" s="366"/>
      <c r="O197" s="68"/>
      <c r="P197" s="366"/>
      <c r="Q197" s="366"/>
      <c r="R197" s="68"/>
      <c r="S197" s="68"/>
      <c r="T197" s="366"/>
      <c r="U197" s="366"/>
      <c r="V197" s="68"/>
      <c r="W197" s="367"/>
      <c r="X197" s="367"/>
      <c r="Y197" s="344"/>
      <c r="Z197" s="344"/>
      <c r="AA197" s="344"/>
      <c r="AB197" s="368"/>
    </row>
    <row r="198" spans="1:28" ht="14.25" customHeight="1">
      <c r="A198" s="69"/>
      <c r="B198" s="70"/>
      <c r="C198" s="70"/>
      <c r="D198" s="369"/>
      <c r="E198" s="359"/>
      <c r="F198" s="359"/>
      <c r="G198" s="68"/>
      <c r="H198" s="68"/>
      <c r="I198" s="68"/>
      <c r="J198" s="68"/>
      <c r="K198" s="68"/>
      <c r="L198" s="68"/>
      <c r="M198" s="68"/>
      <c r="N198" s="366"/>
      <c r="O198" s="68"/>
      <c r="P198" s="366"/>
      <c r="Q198" s="366"/>
      <c r="R198" s="68"/>
      <c r="S198" s="68"/>
      <c r="T198" s="366"/>
      <c r="U198" s="366"/>
      <c r="V198" s="68"/>
      <c r="W198" s="367"/>
      <c r="X198" s="367"/>
      <c r="Y198" s="344"/>
      <c r="Z198" s="344"/>
      <c r="AA198" s="344"/>
      <c r="AB198" s="368"/>
    </row>
    <row r="199" spans="1:28" ht="14.25" customHeight="1">
      <c r="A199" s="69"/>
      <c r="B199" s="70"/>
      <c r="C199" s="70"/>
      <c r="D199" s="369"/>
      <c r="E199" s="359"/>
      <c r="F199" s="359"/>
      <c r="G199" s="68"/>
      <c r="H199" s="68"/>
      <c r="I199" s="68"/>
      <c r="J199" s="68"/>
      <c r="K199" s="68"/>
      <c r="L199" s="68"/>
      <c r="M199" s="68"/>
      <c r="N199" s="366"/>
      <c r="O199" s="68"/>
      <c r="P199" s="366"/>
      <c r="Q199" s="366"/>
      <c r="R199" s="68"/>
      <c r="S199" s="68"/>
      <c r="T199" s="366"/>
      <c r="U199" s="366"/>
      <c r="V199" s="68"/>
      <c r="W199" s="367"/>
      <c r="X199" s="367"/>
      <c r="Y199" s="344"/>
      <c r="Z199" s="344"/>
      <c r="AA199" s="344"/>
      <c r="AB199" s="368"/>
    </row>
    <row r="200" spans="1:28" ht="14.25" customHeight="1">
      <c r="A200" s="69"/>
      <c r="B200" s="70"/>
      <c r="C200" s="70"/>
      <c r="D200" s="369"/>
      <c r="E200" s="359"/>
      <c r="F200" s="359"/>
      <c r="G200" s="68"/>
      <c r="H200" s="68"/>
      <c r="I200" s="68"/>
      <c r="J200" s="68"/>
      <c r="K200" s="68"/>
      <c r="L200" s="68"/>
      <c r="M200" s="68"/>
      <c r="N200" s="366"/>
      <c r="O200" s="68"/>
      <c r="P200" s="366"/>
      <c r="Q200" s="366"/>
      <c r="R200" s="68"/>
      <c r="S200" s="68"/>
      <c r="T200" s="366"/>
      <c r="U200" s="366"/>
      <c r="V200" s="68"/>
      <c r="W200" s="367"/>
      <c r="X200" s="367"/>
      <c r="Y200" s="344"/>
      <c r="Z200" s="344"/>
      <c r="AA200" s="344"/>
      <c r="AB200" s="368"/>
    </row>
    <row r="201" spans="1:28" ht="14.25" customHeight="1">
      <c r="A201" s="69"/>
      <c r="B201" s="70"/>
      <c r="C201" s="70"/>
      <c r="D201" s="369"/>
      <c r="E201" s="359"/>
      <c r="F201" s="359"/>
      <c r="G201" s="68"/>
      <c r="H201" s="68"/>
      <c r="I201" s="68"/>
      <c r="J201" s="68"/>
      <c r="K201" s="68"/>
      <c r="L201" s="68"/>
      <c r="M201" s="68"/>
      <c r="N201" s="366"/>
      <c r="O201" s="68"/>
      <c r="P201" s="366"/>
      <c r="Q201" s="366"/>
      <c r="R201" s="68"/>
      <c r="S201" s="68"/>
      <c r="T201" s="366"/>
      <c r="U201" s="366"/>
      <c r="V201" s="68"/>
      <c r="W201" s="367"/>
      <c r="X201" s="367"/>
      <c r="Y201" s="344"/>
      <c r="Z201" s="344"/>
      <c r="AA201" s="344"/>
      <c r="AB201" s="368"/>
    </row>
    <row r="202" spans="1:28" ht="14.25" customHeight="1">
      <c r="A202" s="69"/>
      <c r="B202" s="70"/>
      <c r="C202" s="70"/>
      <c r="D202" s="369"/>
      <c r="E202" s="359"/>
      <c r="F202" s="359"/>
      <c r="G202" s="68"/>
      <c r="H202" s="68"/>
      <c r="I202" s="68"/>
      <c r="J202" s="68"/>
      <c r="K202" s="68"/>
      <c r="L202" s="68"/>
      <c r="M202" s="68"/>
      <c r="N202" s="366"/>
      <c r="O202" s="68"/>
      <c r="P202" s="366"/>
      <c r="Q202" s="366"/>
      <c r="R202" s="68"/>
      <c r="S202" s="68"/>
      <c r="T202" s="366"/>
      <c r="U202" s="366"/>
      <c r="V202" s="68"/>
      <c r="W202" s="367"/>
      <c r="X202" s="367"/>
      <c r="Y202" s="344"/>
      <c r="Z202" s="344"/>
      <c r="AA202" s="344"/>
      <c r="AB202" s="368"/>
    </row>
    <row r="203" spans="1:28" ht="14.25" customHeight="1">
      <c r="A203" s="69"/>
      <c r="B203" s="70"/>
      <c r="C203" s="70"/>
      <c r="D203" s="369"/>
      <c r="E203" s="359"/>
      <c r="F203" s="359"/>
      <c r="G203" s="68"/>
      <c r="H203" s="68"/>
      <c r="I203" s="68"/>
      <c r="J203" s="68"/>
      <c r="K203" s="68"/>
      <c r="L203" s="68"/>
      <c r="M203" s="68"/>
      <c r="N203" s="366"/>
      <c r="O203" s="68"/>
      <c r="P203" s="366"/>
      <c r="Q203" s="366"/>
      <c r="R203" s="68"/>
      <c r="S203" s="68"/>
      <c r="T203" s="366"/>
      <c r="U203" s="366"/>
      <c r="V203" s="68"/>
      <c r="W203" s="367"/>
      <c r="X203" s="367"/>
      <c r="Y203" s="344"/>
      <c r="Z203" s="344"/>
      <c r="AA203" s="344"/>
      <c r="AB203" s="368"/>
    </row>
    <row r="204" spans="1:28" ht="14.25" customHeight="1">
      <c r="A204" s="69"/>
      <c r="B204" s="70"/>
      <c r="C204" s="70"/>
      <c r="D204" s="369"/>
      <c r="E204" s="359"/>
      <c r="F204" s="359"/>
      <c r="G204" s="68"/>
      <c r="H204" s="68"/>
      <c r="I204" s="68"/>
      <c r="J204" s="68"/>
      <c r="K204" s="68"/>
      <c r="L204" s="68"/>
      <c r="M204" s="68"/>
      <c r="N204" s="366"/>
      <c r="O204" s="68"/>
      <c r="P204" s="366"/>
      <c r="Q204" s="366"/>
      <c r="R204" s="68"/>
      <c r="S204" s="68"/>
      <c r="T204" s="366"/>
      <c r="U204" s="366"/>
      <c r="V204" s="68"/>
      <c r="W204" s="367"/>
      <c r="X204" s="367"/>
      <c r="Y204" s="344"/>
      <c r="Z204" s="344"/>
      <c r="AA204" s="344"/>
      <c r="AB204" s="368"/>
    </row>
    <row r="205" spans="1:28" ht="14.25" customHeight="1">
      <c r="A205" s="69"/>
      <c r="B205" s="70"/>
      <c r="C205" s="70"/>
      <c r="D205" s="369"/>
      <c r="E205" s="359"/>
      <c r="F205" s="359"/>
      <c r="G205" s="68"/>
      <c r="H205" s="68"/>
      <c r="I205" s="68"/>
      <c r="J205" s="68"/>
      <c r="K205" s="68"/>
      <c r="L205" s="68"/>
      <c r="M205" s="68"/>
      <c r="N205" s="366"/>
      <c r="O205" s="68"/>
      <c r="P205" s="366"/>
      <c r="Q205" s="366"/>
      <c r="R205" s="68"/>
      <c r="S205" s="68"/>
      <c r="T205" s="366"/>
      <c r="U205" s="366"/>
      <c r="V205" s="68"/>
      <c r="W205" s="367"/>
      <c r="X205" s="367"/>
      <c r="Y205" s="344"/>
      <c r="Z205" s="344"/>
      <c r="AA205" s="344"/>
      <c r="AB205" s="368"/>
    </row>
    <row r="206" spans="1:28" ht="14.25" customHeight="1">
      <c r="A206" s="69"/>
      <c r="B206" s="70"/>
      <c r="C206" s="70"/>
      <c r="D206" s="369"/>
      <c r="E206" s="359"/>
      <c r="F206" s="359"/>
      <c r="G206" s="68"/>
      <c r="H206" s="68"/>
      <c r="I206" s="68"/>
      <c r="J206" s="68"/>
      <c r="K206" s="68"/>
      <c r="L206" s="68"/>
      <c r="M206" s="68"/>
      <c r="N206" s="366"/>
      <c r="O206" s="68"/>
      <c r="P206" s="366"/>
      <c r="Q206" s="366"/>
      <c r="R206" s="68"/>
      <c r="S206" s="68"/>
      <c r="T206" s="366"/>
      <c r="U206" s="366"/>
      <c r="V206" s="68"/>
      <c r="W206" s="367"/>
      <c r="X206" s="367"/>
      <c r="Y206" s="344"/>
      <c r="Z206" s="344"/>
      <c r="AA206" s="344"/>
      <c r="AB206" s="368"/>
    </row>
    <row r="207" spans="1:28" ht="14.25" customHeight="1">
      <c r="A207" s="69"/>
      <c r="B207" s="70"/>
      <c r="C207" s="70"/>
      <c r="D207" s="369"/>
      <c r="E207" s="359"/>
      <c r="F207" s="359"/>
      <c r="G207" s="68"/>
      <c r="H207" s="68"/>
      <c r="I207" s="68"/>
      <c r="J207" s="68"/>
      <c r="K207" s="68"/>
      <c r="L207" s="68"/>
      <c r="M207" s="68"/>
      <c r="N207" s="366"/>
      <c r="O207" s="68"/>
      <c r="P207" s="366"/>
      <c r="Q207" s="366"/>
      <c r="R207" s="68"/>
      <c r="S207" s="68"/>
      <c r="T207" s="366"/>
      <c r="U207" s="366"/>
      <c r="V207" s="68"/>
      <c r="W207" s="367"/>
      <c r="X207" s="367"/>
      <c r="Y207" s="344"/>
      <c r="Z207" s="344"/>
      <c r="AA207" s="344"/>
      <c r="AB207" s="368"/>
    </row>
    <row r="208" spans="1:28" ht="14.25" customHeight="1">
      <c r="A208" s="69"/>
      <c r="B208" s="70"/>
      <c r="C208" s="70"/>
      <c r="D208" s="369"/>
      <c r="E208" s="359"/>
      <c r="F208" s="359"/>
      <c r="G208" s="68"/>
      <c r="H208" s="68"/>
      <c r="I208" s="68"/>
      <c r="J208" s="68"/>
      <c r="K208" s="68"/>
      <c r="L208" s="68"/>
      <c r="M208" s="68"/>
      <c r="N208" s="366"/>
      <c r="O208" s="68"/>
      <c r="P208" s="366"/>
      <c r="Q208" s="366"/>
      <c r="R208" s="68"/>
      <c r="S208" s="68"/>
      <c r="T208" s="366"/>
      <c r="U208" s="366"/>
      <c r="V208" s="68"/>
      <c r="W208" s="367"/>
      <c r="X208" s="367"/>
      <c r="Y208" s="344"/>
      <c r="Z208" s="344"/>
      <c r="AA208" s="344"/>
      <c r="AB208" s="368"/>
    </row>
    <row r="209" spans="1:28" ht="14.25" customHeight="1">
      <c r="A209" s="69"/>
      <c r="B209" s="70"/>
      <c r="C209" s="70"/>
      <c r="D209" s="369"/>
      <c r="E209" s="359"/>
      <c r="F209" s="359"/>
      <c r="G209" s="68"/>
      <c r="H209" s="68"/>
      <c r="I209" s="68"/>
      <c r="J209" s="68"/>
      <c r="K209" s="68"/>
      <c r="L209" s="68"/>
      <c r="M209" s="68"/>
      <c r="N209" s="366"/>
      <c r="O209" s="68"/>
      <c r="P209" s="366"/>
      <c r="Q209" s="366"/>
      <c r="R209" s="68"/>
      <c r="S209" s="68"/>
      <c r="T209" s="366"/>
      <c r="U209" s="366"/>
      <c r="V209" s="68"/>
      <c r="W209" s="367"/>
      <c r="X209" s="367"/>
      <c r="Y209" s="344"/>
      <c r="Z209" s="344"/>
      <c r="AA209" s="344"/>
      <c r="AB209" s="368"/>
    </row>
    <row r="210" spans="1:28" ht="14.25" customHeight="1">
      <c r="A210" s="69"/>
      <c r="B210" s="70"/>
      <c r="C210" s="70"/>
      <c r="D210" s="369"/>
      <c r="E210" s="359"/>
      <c r="F210" s="359"/>
      <c r="G210" s="68"/>
      <c r="H210" s="68"/>
      <c r="I210" s="68"/>
      <c r="J210" s="68"/>
      <c r="K210" s="68"/>
      <c r="L210" s="68"/>
      <c r="M210" s="68"/>
      <c r="N210" s="366"/>
      <c r="O210" s="68"/>
      <c r="P210" s="366"/>
      <c r="Q210" s="366"/>
      <c r="R210" s="68"/>
      <c r="S210" s="68"/>
      <c r="T210" s="366"/>
      <c r="U210" s="366"/>
      <c r="V210" s="68"/>
      <c r="W210" s="367"/>
      <c r="X210" s="367"/>
      <c r="Y210" s="344"/>
      <c r="Z210" s="344"/>
      <c r="AA210" s="344"/>
      <c r="AB210" s="368"/>
    </row>
    <row r="211" spans="1:28" ht="14.25" customHeight="1">
      <c r="A211" s="69"/>
      <c r="B211" s="70"/>
      <c r="C211" s="70"/>
      <c r="D211" s="369"/>
      <c r="E211" s="359"/>
      <c r="F211" s="359"/>
      <c r="G211" s="68"/>
      <c r="H211" s="68"/>
      <c r="I211" s="68"/>
      <c r="J211" s="68"/>
      <c r="K211" s="68"/>
      <c r="L211" s="68"/>
      <c r="M211" s="68"/>
      <c r="N211" s="366"/>
      <c r="O211" s="68"/>
      <c r="P211" s="366"/>
      <c r="Q211" s="366"/>
      <c r="R211" s="68"/>
      <c r="S211" s="68"/>
      <c r="T211" s="366"/>
      <c r="U211" s="366"/>
      <c r="V211" s="68"/>
      <c r="W211" s="367"/>
      <c r="X211" s="367"/>
      <c r="Y211" s="344"/>
      <c r="Z211" s="344"/>
      <c r="AA211" s="344"/>
      <c r="AB211" s="368"/>
    </row>
    <row r="212" spans="1:28" ht="14.25" customHeight="1">
      <c r="A212" s="69"/>
      <c r="B212" s="70"/>
      <c r="C212" s="70"/>
      <c r="D212" s="369"/>
      <c r="E212" s="359"/>
      <c r="F212" s="359"/>
      <c r="G212" s="68"/>
      <c r="H212" s="68"/>
      <c r="I212" s="68"/>
      <c r="J212" s="68"/>
      <c r="K212" s="68"/>
      <c r="L212" s="68"/>
      <c r="M212" s="68"/>
      <c r="N212" s="366"/>
      <c r="O212" s="68"/>
      <c r="P212" s="366"/>
      <c r="Q212" s="366"/>
      <c r="R212" s="68"/>
      <c r="S212" s="68"/>
      <c r="T212" s="366"/>
      <c r="U212" s="366"/>
      <c r="V212" s="68"/>
      <c r="W212" s="367"/>
      <c r="X212" s="367"/>
      <c r="Y212" s="344"/>
      <c r="Z212" s="344"/>
      <c r="AA212" s="344"/>
      <c r="AB212" s="368"/>
    </row>
    <row r="213" spans="1:28" ht="14.25" customHeight="1">
      <c r="A213" s="69"/>
      <c r="B213" s="70"/>
      <c r="C213" s="70"/>
      <c r="D213" s="369"/>
      <c r="E213" s="359"/>
      <c r="F213" s="359"/>
      <c r="G213" s="68"/>
      <c r="H213" s="68"/>
      <c r="I213" s="68"/>
      <c r="J213" s="68"/>
      <c r="K213" s="68"/>
      <c r="L213" s="68"/>
      <c r="M213" s="68"/>
      <c r="N213" s="366"/>
      <c r="O213" s="68"/>
      <c r="P213" s="366"/>
      <c r="Q213" s="366"/>
      <c r="R213" s="68"/>
      <c r="S213" s="68"/>
      <c r="T213" s="366"/>
      <c r="U213" s="366"/>
      <c r="V213" s="68"/>
      <c r="W213" s="367"/>
      <c r="X213" s="367"/>
      <c r="Y213" s="344"/>
      <c r="Z213" s="344"/>
      <c r="AA213" s="344"/>
      <c r="AB213" s="368"/>
    </row>
    <row r="214" spans="1:28" ht="14.25" customHeight="1">
      <c r="A214" s="69"/>
      <c r="B214" s="70"/>
      <c r="C214" s="70"/>
      <c r="D214" s="369"/>
      <c r="E214" s="359"/>
      <c r="F214" s="359"/>
      <c r="G214" s="68"/>
      <c r="H214" s="68"/>
      <c r="I214" s="68"/>
      <c r="J214" s="68"/>
      <c r="K214" s="68"/>
      <c r="L214" s="68"/>
      <c r="M214" s="68"/>
      <c r="N214" s="366"/>
      <c r="O214" s="68"/>
      <c r="P214" s="366"/>
      <c r="Q214" s="366"/>
      <c r="R214" s="68"/>
      <c r="S214" s="68"/>
      <c r="T214" s="366"/>
      <c r="U214" s="366"/>
      <c r="V214" s="68"/>
      <c r="W214" s="367"/>
      <c r="X214" s="367"/>
      <c r="Y214" s="344"/>
      <c r="Z214" s="344"/>
      <c r="AA214" s="344"/>
      <c r="AB214" s="368"/>
    </row>
    <row r="215" spans="1:28" ht="14.25" customHeight="1">
      <c r="A215" s="69"/>
      <c r="B215" s="70"/>
      <c r="C215" s="70"/>
      <c r="D215" s="369"/>
      <c r="E215" s="359"/>
      <c r="F215" s="359"/>
      <c r="G215" s="68"/>
      <c r="H215" s="68"/>
      <c r="I215" s="68"/>
      <c r="J215" s="68"/>
      <c r="K215" s="68"/>
      <c r="L215" s="68"/>
      <c r="M215" s="68"/>
      <c r="N215" s="366"/>
      <c r="O215" s="68"/>
      <c r="P215" s="366"/>
      <c r="Q215" s="366"/>
      <c r="R215" s="68"/>
      <c r="S215" s="68"/>
      <c r="T215" s="366"/>
      <c r="U215" s="366"/>
      <c r="V215" s="68"/>
      <c r="W215" s="367"/>
      <c r="X215" s="367"/>
      <c r="Y215" s="344"/>
      <c r="Z215" s="344"/>
      <c r="AA215" s="344"/>
      <c r="AB215" s="368"/>
    </row>
    <row r="216" spans="1:28" ht="14.25" customHeight="1">
      <c r="A216" s="69"/>
      <c r="B216" s="70"/>
      <c r="C216" s="70"/>
      <c r="D216" s="369"/>
      <c r="E216" s="359"/>
      <c r="F216" s="359"/>
      <c r="G216" s="68"/>
      <c r="H216" s="68"/>
      <c r="I216" s="68"/>
      <c r="J216" s="68"/>
      <c r="K216" s="68"/>
      <c r="L216" s="68"/>
      <c r="M216" s="68"/>
      <c r="N216" s="366"/>
      <c r="O216" s="68"/>
      <c r="P216" s="366"/>
      <c r="Q216" s="366"/>
      <c r="R216" s="68"/>
      <c r="S216" s="68"/>
      <c r="T216" s="366"/>
      <c r="U216" s="366"/>
      <c r="V216" s="68"/>
      <c r="W216" s="367"/>
      <c r="X216" s="367"/>
      <c r="Y216" s="344"/>
      <c r="Z216" s="344"/>
      <c r="AA216" s="344"/>
      <c r="AB216" s="368"/>
    </row>
    <row r="217" spans="1:28" ht="14.25" customHeight="1">
      <c r="A217" s="69"/>
      <c r="B217" s="70"/>
      <c r="C217" s="70"/>
      <c r="D217" s="369"/>
      <c r="E217" s="359"/>
      <c r="F217" s="359"/>
      <c r="G217" s="68"/>
      <c r="H217" s="68"/>
      <c r="I217" s="68"/>
      <c r="J217" s="68"/>
      <c r="K217" s="68"/>
      <c r="L217" s="68"/>
      <c r="M217" s="68"/>
      <c r="N217" s="366"/>
      <c r="O217" s="68"/>
      <c r="P217" s="366"/>
      <c r="Q217" s="366"/>
      <c r="R217" s="68"/>
      <c r="S217" s="68"/>
      <c r="T217" s="366"/>
      <c r="U217" s="366"/>
      <c r="V217" s="68"/>
      <c r="W217" s="367"/>
      <c r="X217" s="367"/>
      <c r="Y217" s="344"/>
      <c r="Z217" s="344"/>
      <c r="AA217" s="344"/>
      <c r="AB217" s="368"/>
    </row>
    <row r="218" spans="1:28" ht="14.25" customHeight="1">
      <c r="A218" s="69"/>
      <c r="B218" s="70"/>
      <c r="C218" s="70"/>
      <c r="D218" s="369"/>
      <c r="E218" s="359"/>
      <c r="F218" s="359"/>
      <c r="G218" s="68"/>
      <c r="H218" s="68"/>
      <c r="I218" s="68"/>
      <c r="J218" s="68"/>
      <c r="K218" s="68"/>
      <c r="L218" s="68"/>
      <c r="M218" s="68"/>
      <c r="N218" s="366"/>
      <c r="O218" s="68"/>
      <c r="P218" s="366"/>
      <c r="Q218" s="366"/>
      <c r="R218" s="68"/>
      <c r="S218" s="68"/>
      <c r="T218" s="366"/>
      <c r="U218" s="366"/>
      <c r="V218" s="68"/>
      <c r="W218" s="367"/>
      <c r="X218" s="367"/>
      <c r="Y218" s="344"/>
      <c r="Z218" s="344"/>
      <c r="AA218" s="344"/>
      <c r="AB218" s="368"/>
    </row>
    <row r="219" spans="1:28" ht="14.25" customHeight="1">
      <c r="A219" s="69"/>
      <c r="B219" s="70"/>
      <c r="C219" s="70"/>
      <c r="D219" s="369"/>
      <c r="E219" s="359"/>
      <c r="F219" s="359"/>
      <c r="G219" s="68"/>
      <c r="H219" s="68"/>
      <c r="I219" s="68"/>
      <c r="J219" s="68"/>
      <c r="K219" s="68"/>
      <c r="L219" s="68"/>
      <c r="M219" s="68"/>
      <c r="N219" s="366"/>
      <c r="O219" s="68"/>
      <c r="P219" s="366"/>
      <c r="Q219" s="366"/>
      <c r="R219" s="68"/>
      <c r="S219" s="68"/>
      <c r="T219" s="366"/>
      <c r="U219" s="366"/>
      <c r="V219" s="68"/>
      <c r="W219" s="367"/>
      <c r="X219" s="367"/>
      <c r="Y219" s="344"/>
      <c r="Z219" s="344"/>
      <c r="AA219" s="344"/>
      <c r="AB219" s="368"/>
    </row>
    <row r="220" spans="1:28" ht="14.25" customHeight="1">
      <c r="A220" s="69"/>
      <c r="B220" s="70"/>
      <c r="C220" s="70"/>
      <c r="D220" s="369"/>
      <c r="E220" s="359"/>
      <c r="F220" s="359"/>
      <c r="G220" s="68"/>
      <c r="H220" s="68"/>
      <c r="I220" s="68"/>
      <c r="J220" s="68"/>
      <c r="K220" s="68"/>
      <c r="L220" s="68"/>
      <c r="M220" s="68"/>
      <c r="N220" s="366"/>
      <c r="O220" s="68"/>
      <c r="P220" s="366"/>
      <c r="Q220" s="366"/>
      <c r="R220" s="68"/>
      <c r="S220" s="68"/>
      <c r="T220" s="366"/>
      <c r="U220" s="366"/>
      <c r="V220" s="68"/>
      <c r="W220" s="367"/>
      <c r="X220" s="367"/>
      <c r="Y220" s="344"/>
      <c r="Z220" s="344"/>
      <c r="AA220" s="344"/>
      <c r="AB220" s="368"/>
    </row>
    <row r="221" spans="1:28" ht="14.25" customHeight="1">
      <c r="A221" s="69"/>
      <c r="B221" s="70"/>
      <c r="C221" s="70"/>
      <c r="D221" s="369"/>
      <c r="E221" s="359"/>
      <c r="F221" s="359"/>
      <c r="G221" s="68"/>
      <c r="H221" s="68"/>
      <c r="I221" s="68"/>
      <c r="J221" s="68"/>
      <c r="K221" s="68"/>
      <c r="L221" s="68"/>
      <c r="M221" s="68"/>
      <c r="N221" s="366"/>
      <c r="O221" s="68"/>
      <c r="P221" s="366"/>
      <c r="Q221" s="366"/>
      <c r="R221" s="68"/>
      <c r="S221" s="68"/>
      <c r="T221" s="366"/>
      <c r="U221" s="366"/>
      <c r="V221" s="68"/>
      <c r="W221" s="367"/>
      <c r="X221" s="367"/>
      <c r="Y221" s="344"/>
      <c r="Z221" s="344"/>
      <c r="AA221" s="344"/>
      <c r="AB221" s="368"/>
    </row>
    <row r="222" spans="1:28" ht="14.25" customHeight="1">
      <c r="A222" s="69"/>
      <c r="B222" s="70"/>
      <c r="C222" s="70"/>
      <c r="D222" s="369"/>
      <c r="E222" s="359"/>
      <c r="F222" s="359"/>
      <c r="G222" s="68"/>
      <c r="H222" s="68"/>
      <c r="I222" s="68"/>
      <c r="J222" s="68"/>
      <c r="K222" s="68"/>
      <c r="L222" s="68"/>
      <c r="M222" s="68"/>
      <c r="N222" s="366"/>
      <c r="O222" s="68"/>
      <c r="P222" s="366"/>
      <c r="Q222" s="366"/>
      <c r="R222" s="68"/>
      <c r="S222" s="68"/>
      <c r="T222" s="366"/>
      <c r="U222" s="366"/>
      <c r="V222" s="68"/>
      <c r="W222" s="367"/>
      <c r="X222" s="367"/>
      <c r="Y222" s="344"/>
      <c r="Z222" s="344"/>
      <c r="AA222" s="344"/>
      <c r="AB222" s="368"/>
    </row>
    <row r="223" spans="1:28" ht="14.25" customHeight="1">
      <c r="A223" s="69"/>
      <c r="B223" s="70"/>
      <c r="C223" s="70"/>
      <c r="D223" s="369"/>
      <c r="E223" s="359"/>
      <c r="F223" s="359"/>
      <c r="G223" s="68"/>
      <c r="H223" s="68"/>
      <c r="I223" s="68"/>
      <c r="J223" s="68"/>
      <c r="K223" s="68"/>
      <c r="L223" s="68"/>
      <c r="M223" s="68"/>
      <c r="N223" s="366"/>
      <c r="O223" s="68"/>
      <c r="P223" s="366"/>
      <c r="Q223" s="366"/>
      <c r="R223" s="68"/>
      <c r="S223" s="68"/>
      <c r="T223" s="366"/>
      <c r="U223" s="366"/>
      <c r="V223" s="68"/>
      <c r="W223" s="367"/>
      <c r="X223" s="367"/>
      <c r="Y223" s="344"/>
      <c r="Z223" s="344"/>
      <c r="AA223" s="344"/>
      <c r="AB223" s="368"/>
    </row>
    <row r="224" spans="1:28" ht="14.25" customHeight="1">
      <c r="A224" s="69"/>
      <c r="B224" s="70"/>
      <c r="C224" s="70"/>
      <c r="D224" s="369"/>
      <c r="E224" s="359"/>
      <c r="F224" s="359"/>
      <c r="G224" s="68"/>
      <c r="H224" s="68"/>
      <c r="I224" s="68"/>
      <c r="J224" s="68"/>
      <c r="K224" s="68"/>
      <c r="L224" s="68"/>
      <c r="M224" s="68"/>
      <c r="N224" s="366"/>
      <c r="O224" s="68"/>
      <c r="P224" s="366"/>
      <c r="Q224" s="366"/>
      <c r="R224" s="68"/>
      <c r="S224" s="68"/>
      <c r="T224" s="366"/>
      <c r="U224" s="366"/>
      <c r="V224" s="68"/>
      <c r="W224" s="367"/>
      <c r="X224" s="367"/>
      <c r="Y224" s="344"/>
      <c r="Z224" s="344"/>
      <c r="AA224" s="344"/>
      <c r="AB224" s="368"/>
    </row>
    <row r="225" spans="1:28" ht="14.25" customHeight="1">
      <c r="A225" s="69"/>
      <c r="B225" s="70"/>
      <c r="C225" s="70"/>
      <c r="D225" s="369"/>
      <c r="E225" s="359"/>
      <c r="F225" s="359"/>
      <c r="G225" s="68"/>
      <c r="H225" s="68"/>
      <c r="I225" s="68"/>
      <c r="J225" s="68"/>
      <c r="K225" s="68"/>
      <c r="L225" s="68"/>
      <c r="M225" s="68"/>
      <c r="N225" s="366"/>
      <c r="O225" s="68"/>
      <c r="P225" s="366"/>
      <c r="Q225" s="366"/>
      <c r="R225" s="68"/>
      <c r="S225" s="68"/>
      <c r="T225" s="366"/>
      <c r="U225" s="366"/>
      <c r="V225" s="68"/>
      <c r="W225" s="367"/>
      <c r="X225" s="367"/>
      <c r="Y225" s="344"/>
      <c r="Z225" s="344"/>
      <c r="AA225" s="344"/>
      <c r="AB225" s="368"/>
    </row>
    <row r="226" spans="1:28" ht="14.25" customHeight="1">
      <c r="A226" s="69"/>
      <c r="B226" s="70"/>
      <c r="C226" s="70"/>
      <c r="D226" s="369"/>
      <c r="E226" s="359"/>
      <c r="F226" s="359"/>
      <c r="G226" s="68"/>
      <c r="H226" s="68"/>
      <c r="I226" s="68"/>
      <c r="J226" s="68"/>
      <c r="K226" s="68"/>
      <c r="L226" s="68"/>
      <c r="M226" s="68"/>
      <c r="N226" s="366"/>
      <c r="O226" s="68"/>
      <c r="P226" s="366"/>
      <c r="Q226" s="366"/>
      <c r="R226" s="68"/>
      <c r="S226" s="68"/>
      <c r="T226" s="366"/>
      <c r="U226" s="366"/>
      <c r="V226" s="68"/>
      <c r="W226" s="367"/>
      <c r="X226" s="367"/>
      <c r="Y226" s="344"/>
      <c r="Z226" s="344"/>
      <c r="AA226" s="344"/>
      <c r="AB226" s="368"/>
    </row>
    <row r="227" spans="1:28" ht="14.25" customHeight="1">
      <c r="A227" s="69"/>
      <c r="B227" s="70"/>
      <c r="C227" s="70"/>
      <c r="D227" s="369"/>
      <c r="E227" s="359"/>
      <c r="F227" s="359"/>
      <c r="G227" s="68"/>
      <c r="H227" s="68"/>
      <c r="I227" s="68"/>
      <c r="J227" s="68"/>
      <c r="K227" s="68"/>
      <c r="L227" s="68"/>
      <c r="M227" s="68"/>
      <c r="N227" s="366"/>
      <c r="O227" s="68"/>
      <c r="P227" s="366"/>
      <c r="Q227" s="366"/>
      <c r="R227" s="68"/>
      <c r="S227" s="68"/>
      <c r="T227" s="366"/>
      <c r="U227" s="366"/>
      <c r="V227" s="68"/>
      <c r="W227" s="367"/>
      <c r="X227" s="367"/>
      <c r="Y227" s="344"/>
      <c r="Z227" s="344"/>
      <c r="AA227" s="344"/>
      <c r="AB227" s="368"/>
    </row>
    <row r="228" spans="1:28" ht="14.25" customHeight="1">
      <c r="A228" s="69"/>
      <c r="B228" s="70"/>
      <c r="C228" s="70"/>
      <c r="D228" s="369"/>
      <c r="E228" s="359"/>
      <c r="F228" s="359"/>
      <c r="G228" s="68"/>
      <c r="H228" s="68"/>
      <c r="I228" s="68"/>
      <c r="J228" s="68"/>
      <c r="K228" s="68"/>
      <c r="L228" s="68"/>
      <c r="M228" s="68"/>
      <c r="N228" s="366"/>
      <c r="O228" s="68"/>
      <c r="P228" s="366"/>
      <c r="Q228" s="366"/>
      <c r="R228" s="68"/>
      <c r="S228" s="68"/>
      <c r="T228" s="366"/>
      <c r="U228" s="366"/>
      <c r="V228" s="68"/>
      <c r="W228" s="367"/>
      <c r="X228" s="367"/>
      <c r="Y228" s="344"/>
      <c r="Z228" s="344"/>
      <c r="AA228" s="344"/>
      <c r="AB228" s="368"/>
    </row>
    <row r="229" spans="1:28" ht="14.25" customHeight="1">
      <c r="A229" s="69"/>
      <c r="B229" s="70"/>
      <c r="C229" s="70"/>
      <c r="D229" s="369"/>
      <c r="E229" s="359"/>
      <c r="F229" s="359"/>
      <c r="G229" s="68"/>
      <c r="H229" s="68"/>
      <c r="I229" s="68"/>
      <c r="J229" s="68"/>
      <c r="K229" s="68"/>
      <c r="L229" s="68"/>
      <c r="M229" s="68"/>
      <c r="N229" s="366"/>
      <c r="O229" s="68"/>
      <c r="P229" s="366"/>
      <c r="Q229" s="366"/>
      <c r="R229" s="68"/>
      <c r="S229" s="68"/>
      <c r="T229" s="366"/>
      <c r="U229" s="366"/>
      <c r="V229" s="68"/>
      <c r="W229" s="367"/>
      <c r="X229" s="367"/>
      <c r="Y229" s="344"/>
      <c r="Z229" s="344"/>
      <c r="AA229" s="344"/>
      <c r="AB229" s="368"/>
    </row>
    <row r="230" spans="1:28" ht="14.25" customHeight="1">
      <c r="A230" s="69"/>
      <c r="B230" s="70"/>
      <c r="C230" s="70"/>
      <c r="D230" s="369"/>
      <c r="E230" s="359"/>
      <c r="F230" s="359"/>
      <c r="G230" s="68"/>
      <c r="H230" s="68"/>
      <c r="I230" s="68"/>
      <c r="J230" s="68"/>
      <c r="K230" s="68"/>
      <c r="L230" s="68"/>
      <c r="M230" s="68"/>
      <c r="N230" s="366"/>
      <c r="O230" s="68"/>
      <c r="P230" s="366"/>
      <c r="Q230" s="366"/>
      <c r="R230" s="68"/>
      <c r="S230" s="68"/>
      <c r="T230" s="366"/>
      <c r="U230" s="366"/>
      <c r="V230" s="68"/>
      <c r="W230" s="367"/>
      <c r="X230" s="367"/>
      <c r="Y230" s="344"/>
      <c r="Z230" s="344"/>
      <c r="AA230" s="344"/>
      <c r="AB230" s="368"/>
    </row>
    <row r="231" spans="1:28" ht="14.25" customHeight="1">
      <c r="A231" s="69"/>
      <c r="B231" s="70"/>
      <c r="C231" s="70"/>
      <c r="D231" s="369"/>
      <c r="E231" s="359"/>
      <c r="F231" s="359"/>
      <c r="G231" s="68"/>
      <c r="H231" s="68"/>
      <c r="I231" s="68"/>
      <c r="J231" s="68"/>
      <c r="K231" s="68"/>
      <c r="L231" s="68"/>
      <c r="M231" s="68"/>
      <c r="N231" s="366"/>
      <c r="O231" s="68"/>
      <c r="P231" s="366"/>
      <c r="Q231" s="366"/>
      <c r="R231" s="68"/>
      <c r="S231" s="68"/>
      <c r="T231" s="366"/>
      <c r="U231" s="366"/>
      <c r="V231" s="68"/>
      <c r="W231" s="367"/>
      <c r="X231" s="367"/>
      <c r="Y231" s="344"/>
      <c r="Z231" s="344"/>
      <c r="AA231" s="344"/>
      <c r="AB231" s="368"/>
    </row>
    <row r="232" spans="1:28" ht="14.25" customHeight="1">
      <c r="A232" s="69"/>
      <c r="B232" s="70"/>
      <c r="C232" s="70"/>
      <c r="D232" s="369"/>
      <c r="E232" s="359"/>
      <c r="F232" s="359"/>
      <c r="G232" s="68"/>
      <c r="H232" s="68"/>
      <c r="I232" s="68"/>
      <c r="J232" s="68"/>
      <c r="K232" s="68"/>
      <c r="L232" s="68"/>
      <c r="M232" s="68"/>
      <c r="N232" s="366"/>
      <c r="O232" s="68"/>
      <c r="P232" s="366"/>
      <c r="Q232" s="366"/>
      <c r="R232" s="68"/>
      <c r="S232" s="68"/>
      <c r="T232" s="366"/>
      <c r="U232" s="366"/>
      <c r="V232" s="68"/>
      <c r="W232" s="367"/>
      <c r="X232" s="367"/>
      <c r="Y232" s="344"/>
      <c r="Z232" s="344"/>
      <c r="AA232" s="344"/>
      <c r="AB232" s="368"/>
    </row>
    <row r="233" spans="1:28" ht="14.25" customHeight="1">
      <c r="A233" s="69"/>
      <c r="B233" s="70"/>
      <c r="C233" s="70"/>
      <c r="D233" s="369"/>
      <c r="E233" s="359"/>
      <c r="F233" s="359"/>
      <c r="G233" s="68"/>
      <c r="H233" s="68"/>
      <c r="I233" s="68"/>
      <c r="J233" s="68"/>
      <c r="K233" s="68"/>
      <c r="L233" s="68"/>
      <c r="M233" s="68"/>
      <c r="N233" s="366"/>
      <c r="O233" s="68"/>
      <c r="P233" s="366"/>
      <c r="Q233" s="366"/>
      <c r="R233" s="68"/>
      <c r="S233" s="68"/>
      <c r="T233" s="366"/>
      <c r="U233" s="366"/>
      <c r="V233" s="68"/>
      <c r="W233" s="367"/>
      <c r="X233" s="367"/>
      <c r="Y233" s="344"/>
      <c r="Z233" s="344"/>
      <c r="AA233" s="344"/>
      <c r="AB233" s="368"/>
    </row>
    <row r="234" spans="1:28" ht="14.25" customHeight="1">
      <c r="A234" s="69"/>
      <c r="B234" s="70"/>
      <c r="C234" s="70"/>
      <c r="D234" s="369"/>
      <c r="E234" s="359"/>
      <c r="F234" s="359"/>
      <c r="G234" s="68"/>
      <c r="H234" s="68"/>
      <c r="I234" s="68"/>
      <c r="J234" s="68"/>
      <c r="K234" s="68"/>
      <c r="L234" s="68"/>
      <c r="M234" s="68"/>
      <c r="N234" s="366"/>
      <c r="O234" s="68"/>
      <c r="P234" s="366"/>
      <c r="Q234" s="366"/>
      <c r="R234" s="68"/>
      <c r="S234" s="68"/>
      <c r="T234" s="366"/>
      <c r="U234" s="366"/>
      <c r="V234" s="68"/>
      <c r="W234" s="367"/>
      <c r="X234" s="367"/>
      <c r="Y234" s="344"/>
      <c r="Z234" s="344"/>
      <c r="AA234" s="344"/>
      <c r="AB234" s="368"/>
    </row>
    <row r="235" spans="1:28" ht="14.25" customHeight="1">
      <c r="A235" s="69"/>
      <c r="B235" s="70"/>
      <c r="C235" s="70"/>
      <c r="D235" s="369"/>
      <c r="E235" s="359"/>
      <c r="F235" s="359"/>
      <c r="G235" s="68"/>
      <c r="H235" s="68"/>
      <c r="I235" s="68"/>
      <c r="J235" s="68"/>
      <c r="K235" s="68"/>
      <c r="L235" s="68"/>
      <c r="M235" s="68"/>
      <c r="N235" s="366"/>
      <c r="O235" s="68"/>
      <c r="P235" s="366"/>
      <c r="Q235" s="366"/>
      <c r="R235" s="68"/>
      <c r="S235" s="68"/>
      <c r="T235" s="366"/>
      <c r="U235" s="366"/>
      <c r="V235" s="68"/>
      <c r="W235" s="367"/>
      <c r="X235" s="367"/>
      <c r="Y235" s="344"/>
      <c r="Z235" s="344"/>
      <c r="AA235" s="344"/>
      <c r="AB235" s="368"/>
    </row>
    <row r="236" spans="1:28" ht="14.25" customHeight="1">
      <c r="A236" s="69"/>
      <c r="B236" s="70"/>
      <c r="C236" s="70"/>
      <c r="D236" s="369"/>
      <c r="E236" s="359"/>
      <c r="F236" s="359"/>
      <c r="G236" s="68"/>
      <c r="H236" s="68"/>
      <c r="I236" s="68"/>
      <c r="J236" s="68"/>
      <c r="K236" s="68"/>
      <c r="L236" s="68"/>
      <c r="M236" s="68"/>
      <c r="N236" s="366"/>
      <c r="O236" s="68"/>
      <c r="P236" s="366"/>
      <c r="Q236" s="366"/>
      <c r="R236" s="68"/>
      <c r="S236" s="68"/>
      <c r="T236" s="366"/>
      <c r="U236" s="366"/>
      <c r="V236" s="68"/>
      <c r="W236" s="367"/>
      <c r="X236" s="367"/>
      <c r="Y236" s="344"/>
      <c r="Z236" s="344"/>
      <c r="AA236" s="344"/>
      <c r="AB236" s="368"/>
    </row>
    <row r="237" spans="1:28" ht="14.25" customHeight="1">
      <c r="A237" s="69"/>
      <c r="B237" s="70"/>
      <c r="C237" s="70"/>
      <c r="D237" s="369"/>
      <c r="E237" s="359"/>
      <c r="F237" s="359"/>
      <c r="G237" s="68"/>
      <c r="H237" s="68"/>
      <c r="I237" s="68"/>
      <c r="J237" s="68"/>
      <c r="K237" s="68"/>
      <c r="L237" s="68"/>
      <c r="M237" s="68"/>
      <c r="N237" s="366"/>
      <c r="O237" s="68"/>
      <c r="P237" s="366"/>
      <c r="Q237" s="366"/>
      <c r="R237" s="68"/>
      <c r="S237" s="68"/>
      <c r="T237" s="366"/>
      <c r="U237" s="366"/>
      <c r="V237" s="68"/>
      <c r="W237" s="367"/>
      <c r="X237" s="367"/>
      <c r="Y237" s="344"/>
      <c r="Z237" s="344"/>
      <c r="AA237" s="344"/>
      <c r="AB237" s="368"/>
    </row>
    <row r="238" spans="1:28" ht="14.25" customHeight="1">
      <c r="A238" s="69"/>
      <c r="B238" s="70"/>
      <c r="C238" s="70"/>
      <c r="D238" s="369"/>
      <c r="E238" s="359"/>
      <c r="F238" s="359"/>
      <c r="G238" s="68"/>
      <c r="H238" s="68"/>
      <c r="I238" s="68"/>
      <c r="J238" s="68"/>
      <c r="K238" s="68"/>
      <c r="L238" s="68"/>
      <c r="M238" s="68"/>
      <c r="N238" s="366"/>
      <c r="O238" s="68"/>
      <c r="P238" s="366"/>
      <c r="Q238" s="366"/>
      <c r="R238" s="68"/>
      <c r="S238" s="68"/>
      <c r="T238" s="366"/>
      <c r="U238" s="366"/>
      <c r="V238" s="68"/>
      <c r="W238" s="367"/>
      <c r="X238" s="367"/>
      <c r="Y238" s="344"/>
      <c r="Z238" s="344"/>
      <c r="AA238" s="344"/>
      <c r="AB238" s="368"/>
    </row>
    <row r="239" spans="1:28" ht="14.25" customHeight="1">
      <c r="A239" s="69"/>
      <c r="B239" s="70"/>
      <c r="C239" s="70"/>
      <c r="D239" s="369"/>
      <c r="E239" s="359"/>
      <c r="F239" s="359"/>
      <c r="G239" s="68"/>
      <c r="H239" s="68"/>
      <c r="I239" s="68"/>
      <c r="J239" s="68"/>
      <c r="K239" s="68"/>
      <c r="L239" s="68"/>
      <c r="M239" s="68"/>
      <c r="N239" s="366"/>
      <c r="O239" s="68"/>
      <c r="P239" s="366"/>
      <c r="Q239" s="366"/>
      <c r="R239" s="68"/>
      <c r="S239" s="68"/>
      <c r="T239" s="366"/>
      <c r="U239" s="366"/>
      <c r="V239" s="68"/>
      <c r="W239" s="367"/>
      <c r="X239" s="367"/>
      <c r="Y239" s="344"/>
      <c r="Z239" s="344"/>
      <c r="AA239" s="344"/>
      <c r="AB239" s="368"/>
    </row>
    <row r="240" spans="1:28" ht="14.25" customHeight="1">
      <c r="A240" s="69"/>
      <c r="B240" s="70"/>
      <c r="C240" s="70"/>
      <c r="D240" s="369"/>
      <c r="E240" s="359"/>
      <c r="F240" s="359"/>
      <c r="G240" s="68"/>
      <c r="H240" s="68"/>
      <c r="I240" s="68"/>
      <c r="J240" s="68"/>
      <c r="K240" s="68"/>
      <c r="L240" s="68"/>
      <c r="M240" s="68"/>
      <c r="N240" s="366"/>
      <c r="O240" s="68"/>
      <c r="P240" s="366"/>
      <c r="Q240" s="366"/>
      <c r="R240" s="68"/>
      <c r="S240" s="68"/>
      <c r="T240" s="366"/>
      <c r="U240" s="366"/>
      <c r="V240" s="68"/>
      <c r="W240" s="367"/>
      <c r="X240" s="367"/>
      <c r="Y240" s="344"/>
      <c r="Z240" s="344"/>
      <c r="AA240" s="344"/>
      <c r="AB240" s="368"/>
    </row>
    <row r="241" spans="1:28" ht="14.25" customHeight="1">
      <c r="A241" s="69"/>
      <c r="B241" s="70"/>
      <c r="C241" s="70"/>
      <c r="D241" s="369"/>
      <c r="E241" s="359"/>
      <c r="F241" s="359"/>
      <c r="G241" s="68"/>
      <c r="H241" s="68"/>
      <c r="I241" s="68"/>
      <c r="J241" s="68"/>
      <c r="K241" s="68"/>
      <c r="L241" s="68"/>
      <c r="M241" s="68"/>
      <c r="N241" s="366"/>
      <c r="O241" s="68"/>
      <c r="P241" s="366"/>
      <c r="Q241" s="366"/>
      <c r="R241" s="68"/>
      <c r="S241" s="68"/>
      <c r="T241" s="366"/>
      <c r="U241" s="366"/>
      <c r="V241" s="68"/>
      <c r="W241" s="367"/>
      <c r="X241" s="367"/>
      <c r="Y241" s="344"/>
      <c r="Z241" s="344"/>
      <c r="AA241" s="344"/>
      <c r="AB241" s="368"/>
    </row>
    <row r="242" spans="1:28" ht="14.25" customHeight="1">
      <c r="A242" s="69"/>
      <c r="B242" s="70"/>
      <c r="C242" s="70"/>
      <c r="D242" s="369"/>
      <c r="E242" s="359"/>
      <c r="F242" s="359"/>
      <c r="G242" s="68"/>
      <c r="H242" s="68"/>
      <c r="I242" s="68"/>
      <c r="J242" s="68"/>
      <c r="K242" s="68"/>
      <c r="L242" s="68"/>
      <c r="M242" s="68"/>
      <c r="N242" s="366"/>
      <c r="O242" s="68"/>
      <c r="P242" s="366"/>
      <c r="Q242" s="366"/>
      <c r="R242" s="68"/>
      <c r="S242" s="68"/>
      <c r="T242" s="366"/>
      <c r="U242" s="366"/>
      <c r="V242" s="68"/>
      <c r="W242" s="367"/>
      <c r="X242" s="367"/>
      <c r="Y242" s="344"/>
      <c r="Z242" s="344"/>
      <c r="AA242" s="344"/>
      <c r="AB242" s="368"/>
    </row>
    <row r="243" spans="1:28" ht="14.25" customHeight="1">
      <c r="A243" s="69"/>
      <c r="B243" s="70"/>
      <c r="C243" s="70"/>
      <c r="D243" s="369"/>
      <c r="E243" s="359"/>
      <c r="F243" s="359"/>
      <c r="G243" s="68"/>
      <c r="H243" s="68"/>
      <c r="I243" s="68"/>
      <c r="J243" s="68"/>
      <c r="K243" s="68"/>
      <c r="L243" s="68"/>
      <c r="M243" s="68"/>
      <c r="N243" s="366"/>
      <c r="O243" s="68"/>
      <c r="P243" s="366"/>
      <c r="Q243" s="366"/>
      <c r="R243" s="68"/>
      <c r="S243" s="68"/>
      <c r="T243" s="366"/>
      <c r="U243" s="366"/>
      <c r="V243" s="68"/>
      <c r="W243" s="367"/>
      <c r="X243" s="367"/>
      <c r="Y243" s="344"/>
      <c r="Z243" s="344"/>
      <c r="AA243" s="344"/>
      <c r="AB243" s="368"/>
    </row>
    <row r="244" spans="1:28" ht="14.25" customHeight="1">
      <c r="A244" s="69"/>
      <c r="B244" s="70"/>
      <c r="C244" s="70"/>
      <c r="D244" s="369"/>
      <c r="E244" s="359"/>
      <c r="F244" s="359"/>
      <c r="G244" s="68"/>
      <c r="H244" s="68"/>
      <c r="I244" s="68"/>
      <c r="J244" s="68"/>
      <c r="K244" s="68"/>
      <c r="L244" s="68"/>
      <c r="M244" s="68"/>
      <c r="N244" s="366"/>
      <c r="O244" s="68"/>
      <c r="P244" s="366"/>
      <c r="Q244" s="366"/>
      <c r="R244" s="68"/>
      <c r="S244" s="68"/>
      <c r="T244" s="366"/>
      <c r="U244" s="366"/>
      <c r="V244" s="68"/>
      <c r="W244" s="367"/>
      <c r="X244" s="367"/>
      <c r="Y244" s="344"/>
      <c r="Z244" s="344"/>
      <c r="AA244" s="344"/>
      <c r="AB244" s="368"/>
    </row>
    <row r="245" spans="1:28" ht="14.25" customHeight="1">
      <c r="A245" s="69"/>
      <c r="B245" s="70"/>
      <c r="C245" s="70"/>
      <c r="D245" s="369"/>
      <c r="E245" s="359"/>
      <c r="F245" s="359"/>
      <c r="G245" s="68"/>
      <c r="H245" s="68"/>
      <c r="I245" s="68"/>
      <c r="J245" s="68"/>
      <c r="K245" s="68"/>
      <c r="L245" s="68"/>
      <c r="M245" s="68"/>
      <c r="N245" s="366"/>
      <c r="O245" s="68"/>
      <c r="P245" s="366"/>
      <c r="Q245" s="366"/>
      <c r="R245" s="68"/>
      <c r="S245" s="68"/>
      <c r="T245" s="366"/>
      <c r="U245" s="366"/>
      <c r="V245" s="68"/>
      <c r="W245" s="367"/>
      <c r="X245" s="367"/>
      <c r="Y245" s="344"/>
      <c r="Z245" s="344"/>
      <c r="AA245" s="344"/>
      <c r="AB245" s="368"/>
    </row>
    <row r="246" spans="1:28" ht="14.25" customHeight="1">
      <c r="A246" s="69"/>
      <c r="B246" s="70"/>
      <c r="C246" s="70"/>
      <c r="D246" s="369"/>
      <c r="E246" s="359"/>
      <c r="F246" s="359"/>
      <c r="G246" s="68"/>
      <c r="H246" s="68"/>
      <c r="I246" s="68"/>
      <c r="J246" s="68"/>
      <c r="K246" s="68"/>
      <c r="L246" s="68"/>
      <c r="M246" s="68"/>
      <c r="N246" s="366"/>
      <c r="O246" s="68"/>
      <c r="P246" s="366"/>
      <c r="Q246" s="366"/>
      <c r="R246" s="68"/>
      <c r="S246" s="68"/>
      <c r="T246" s="366"/>
      <c r="U246" s="366"/>
      <c r="V246" s="68"/>
      <c r="W246" s="367"/>
      <c r="X246" s="367"/>
      <c r="Y246" s="344"/>
      <c r="Z246" s="344"/>
      <c r="AA246" s="344"/>
      <c r="AB246" s="368"/>
    </row>
    <row r="247" spans="1:28" ht="14.25" customHeight="1">
      <c r="A247" s="69"/>
      <c r="B247" s="70"/>
      <c r="C247" s="70"/>
      <c r="D247" s="369"/>
      <c r="E247" s="359"/>
      <c r="F247" s="359"/>
      <c r="G247" s="68"/>
      <c r="H247" s="68"/>
      <c r="I247" s="68"/>
      <c r="J247" s="68"/>
      <c r="K247" s="68"/>
      <c r="L247" s="68"/>
      <c r="M247" s="68"/>
      <c r="N247" s="366"/>
      <c r="O247" s="68"/>
      <c r="P247" s="366"/>
      <c r="Q247" s="366"/>
      <c r="R247" s="68"/>
      <c r="S247" s="68"/>
      <c r="T247" s="366"/>
      <c r="U247" s="366"/>
      <c r="V247" s="68"/>
      <c r="W247" s="367"/>
      <c r="X247" s="367"/>
      <c r="Y247" s="344"/>
      <c r="Z247" s="344"/>
      <c r="AA247" s="344"/>
      <c r="AB247" s="368"/>
    </row>
    <row r="248" spans="1:28" ht="14.25" customHeight="1">
      <c r="A248" s="69"/>
      <c r="B248" s="70"/>
      <c r="C248" s="70"/>
      <c r="D248" s="369"/>
      <c r="E248" s="359"/>
      <c r="F248" s="359"/>
      <c r="G248" s="68"/>
      <c r="H248" s="68"/>
      <c r="I248" s="68"/>
      <c r="J248" s="68"/>
      <c r="K248" s="68"/>
      <c r="L248" s="68"/>
      <c r="M248" s="68"/>
      <c r="N248" s="366"/>
      <c r="O248" s="68"/>
      <c r="P248" s="366"/>
      <c r="Q248" s="366"/>
      <c r="R248" s="68"/>
      <c r="S248" s="68"/>
      <c r="T248" s="366"/>
      <c r="U248" s="366"/>
      <c r="V248" s="68"/>
      <c r="W248" s="367"/>
      <c r="X248" s="367"/>
      <c r="Y248" s="344"/>
      <c r="Z248" s="344"/>
      <c r="AA248" s="344"/>
      <c r="AB248" s="368"/>
    </row>
    <row r="249" spans="1:28" ht="14.25" customHeight="1">
      <c r="A249" s="69"/>
      <c r="B249" s="70"/>
      <c r="C249" s="70"/>
      <c r="D249" s="369"/>
      <c r="E249" s="359"/>
      <c r="F249" s="359"/>
      <c r="G249" s="68"/>
      <c r="H249" s="68"/>
      <c r="I249" s="68"/>
      <c r="J249" s="68"/>
      <c r="K249" s="68"/>
      <c r="L249" s="68"/>
      <c r="M249" s="68"/>
      <c r="N249" s="366"/>
      <c r="O249" s="68"/>
      <c r="P249" s="366"/>
      <c r="Q249" s="366"/>
      <c r="R249" s="68"/>
      <c r="S249" s="68"/>
      <c r="T249" s="366"/>
      <c r="U249" s="366"/>
      <c r="V249" s="68"/>
      <c r="W249" s="367"/>
      <c r="X249" s="367"/>
      <c r="Y249" s="344"/>
      <c r="Z249" s="344"/>
      <c r="AA249" s="344"/>
      <c r="AB249" s="368"/>
    </row>
    <row r="250" spans="1:28" ht="14.25" customHeight="1">
      <c r="A250" s="69"/>
      <c r="B250" s="70"/>
      <c r="C250" s="70"/>
      <c r="D250" s="369"/>
      <c r="E250" s="359"/>
      <c r="F250" s="359"/>
      <c r="G250" s="68"/>
      <c r="H250" s="68"/>
      <c r="I250" s="68"/>
      <c r="J250" s="68"/>
      <c r="K250" s="68"/>
      <c r="L250" s="68"/>
      <c r="M250" s="68"/>
      <c r="N250" s="366"/>
      <c r="O250" s="68"/>
      <c r="P250" s="366"/>
      <c r="Q250" s="366"/>
      <c r="R250" s="68"/>
      <c r="S250" s="68"/>
      <c r="T250" s="366"/>
      <c r="U250" s="366"/>
      <c r="V250" s="68"/>
      <c r="W250" s="367"/>
      <c r="X250" s="367"/>
      <c r="Y250" s="344"/>
      <c r="Z250" s="344"/>
      <c r="AA250" s="344"/>
      <c r="AB250" s="368"/>
    </row>
    <row r="251" spans="1:28" ht="14.25" customHeight="1">
      <c r="A251" s="69"/>
      <c r="B251" s="70"/>
      <c r="C251" s="70"/>
      <c r="D251" s="369"/>
      <c r="E251" s="359"/>
      <c r="F251" s="359"/>
      <c r="G251" s="68"/>
      <c r="H251" s="68"/>
      <c r="I251" s="68"/>
      <c r="J251" s="68"/>
      <c r="K251" s="68"/>
      <c r="L251" s="68"/>
      <c r="M251" s="68"/>
      <c r="N251" s="366"/>
      <c r="O251" s="68"/>
      <c r="P251" s="366"/>
      <c r="Q251" s="366"/>
      <c r="R251" s="68"/>
      <c r="S251" s="68"/>
      <c r="T251" s="366"/>
      <c r="U251" s="366"/>
      <c r="V251" s="68"/>
      <c r="W251" s="367"/>
      <c r="X251" s="367"/>
      <c r="Y251" s="344"/>
      <c r="Z251" s="344"/>
      <c r="AA251" s="344"/>
      <c r="AB251" s="368"/>
    </row>
    <row r="252" spans="1:28" ht="14.25" customHeight="1">
      <c r="A252" s="69"/>
      <c r="B252" s="70"/>
      <c r="C252" s="70"/>
      <c r="D252" s="369"/>
      <c r="E252" s="359"/>
      <c r="F252" s="359"/>
      <c r="G252" s="68"/>
      <c r="H252" s="68"/>
      <c r="I252" s="68"/>
      <c r="J252" s="68"/>
      <c r="K252" s="68"/>
      <c r="L252" s="68"/>
      <c r="M252" s="68"/>
      <c r="N252" s="366"/>
      <c r="O252" s="68"/>
      <c r="P252" s="366"/>
      <c r="Q252" s="366"/>
      <c r="R252" s="68"/>
      <c r="S252" s="68"/>
      <c r="T252" s="366"/>
      <c r="U252" s="366"/>
      <c r="V252" s="68"/>
      <c r="W252" s="367"/>
      <c r="X252" s="367"/>
      <c r="Y252" s="344"/>
      <c r="Z252" s="344"/>
      <c r="AA252" s="344"/>
      <c r="AB252" s="368"/>
    </row>
    <row r="253" spans="1:28" ht="14.25" customHeight="1">
      <c r="A253" s="69"/>
      <c r="B253" s="70"/>
      <c r="C253" s="70"/>
      <c r="D253" s="369"/>
      <c r="E253" s="359"/>
      <c r="F253" s="359"/>
      <c r="G253" s="68"/>
      <c r="H253" s="68"/>
      <c r="I253" s="68"/>
      <c r="J253" s="68"/>
      <c r="K253" s="68"/>
      <c r="L253" s="68"/>
      <c r="M253" s="68"/>
      <c r="N253" s="366"/>
      <c r="O253" s="68"/>
      <c r="P253" s="366"/>
      <c r="Q253" s="366"/>
      <c r="R253" s="68"/>
      <c r="S253" s="68"/>
      <c r="T253" s="366"/>
      <c r="U253" s="366"/>
      <c r="V253" s="68"/>
      <c r="W253" s="367"/>
      <c r="X253" s="367"/>
      <c r="Y253" s="344"/>
      <c r="Z253" s="344"/>
      <c r="AA253" s="344"/>
      <c r="AB253" s="368"/>
    </row>
    <row r="254" spans="1:28" ht="14.25" customHeight="1">
      <c r="A254" s="69"/>
      <c r="B254" s="70"/>
      <c r="C254" s="70"/>
      <c r="D254" s="369"/>
      <c r="E254" s="359"/>
      <c r="F254" s="359"/>
      <c r="G254" s="68"/>
      <c r="H254" s="68"/>
      <c r="I254" s="68"/>
      <c r="J254" s="68"/>
      <c r="K254" s="68"/>
      <c r="L254" s="68"/>
      <c r="M254" s="68"/>
      <c r="N254" s="366"/>
      <c r="O254" s="68"/>
      <c r="P254" s="366"/>
      <c r="Q254" s="366"/>
      <c r="R254" s="68"/>
      <c r="S254" s="68"/>
      <c r="T254" s="366"/>
      <c r="U254" s="366"/>
      <c r="V254" s="68"/>
      <c r="W254" s="367"/>
      <c r="X254" s="367"/>
      <c r="Y254" s="344"/>
      <c r="Z254" s="344"/>
      <c r="AA254" s="344"/>
      <c r="AB254" s="368"/>
    </row>
    <row r="255" spans="1:28" ht="14.25" customHeight="1">
      <c r="A255" s="69"/>
      <c r="B255" s="70"/>
      <c r="C255" s="70"/>
      <c r="D255" s="369"/>
      <c r="E255" s="359"/>
      <c r="F255" s="359"/>
      <c r="G255" s="68"/>
      <c r="H255" s="68"/>
      <c r="I255" s="68"/>
      <c r="J255" s="68"/>
      <c r="K255" s="68"/>
      <c r="L255" s="68"/>
      <c r="M255" s="68"/>
      <c r="N255" s="366"/>
      <c r="O255" s="68"/>
      <c r="P255" s="366"/>
      <c r="Q255" s="366"/>
      <c r="R255" s="68"/>
      <c r="S255" s="68"/>
      <c r="T255" s="366"/>
      <c r="U255" s="366"/>
      <c r="V255" s="68"/>
      <c r="W255" s="367"/>
      <c r="X255" s="367"/>
      <c r="Y255" s="344"/>
      <c r="Z255" s="344"/>
      <c r="AA255" s="344"/>
      <c r="AB255" s="368"/>
    </row>
    <row r="256" spans="1:28" ht="14.25" customHeight="1">
      <c r="A256" s="69"/>
      <c r="B256" s="70"/>
      <c r="C256" s="70"/>
      <c r="D256" s="369"/>
      <c r="E256" s="359"/>
      <c r="F256" s="359"/>
      <c r="G256" s="68"/>
      <c r="H256" s="68"/>
      <c r="I256" s="68"/>
      <c r="J256" s="68"/>
      <c r="K256" s="68"/>
      <c r="L256" s="68"/>
      <c r="M256" s="68"/>
      <c r="N256" s="366"/>
      <c r="O256" s="68"/>
      <c r="P256" s="366"/>
      <c r="Q256" s="366"/>
      <c r="R256" s="68"/>
      <c r="S256" s="68"/>
      <c r="T256" s="366"/>
      <c r="U256" s="366"/>
      <c r="V256" s="68"/>
      <c r="W256" s="367"/>
      <c r="X256" s="367"/>
      <c r="Y256" s="344"/>
      <c r="Z256" s="344"/>
      <c r="AA256" s="344"/>
      <c r="AB256" s="368"/>
    </row>
    <row r="257" spans="1:28" ht="14.25" customHeight="1">
      <c r="A257" s="69"/>
      <c r="B257" s="70"/>
      <c r="C257" s="70"/>
      <c r="D257" s="369"/>
      <c r="E257" s="359"/>
      <c r="F257" s="359"/>
      <c r="G257" s="68"/>
      <c r="H257" s="68"/>
      <c r="I257" s="68"/>
      <c r="J257" s="68"/>
      <c r="K257" s="68"/>
      <c r="L257" s="68"/>
      <c r="M257" s="68"/>
      <c r="N257" s="366"/>
      <c r="O257" s="68"/>
      <c r="P257" s="366"/>
      <c r="Q257" s="366"/>
      <c r="R257" s="68"/>
      <c r="S257" s="68"/>
      <c r="T257" s="366"/>
      <c r="U257" s="366"/>
      <c r="V257" s="68"/>
      <c r="W257" s="367"/>
      <c r="X257" s="367"/>
      <c r="Y257" s="344"/>
      <c r="Z257" s="344"/>
      <c r="AA257" s="344"/>
      <c r="AB257" s="368"/>
    </row>
    <row r="258" spans="1:28" ht="14.25" customHeight="1">
      <c r="A258" s="69"/>
      <c r="B258" s="70"/>
      <c r="C258" s="70"/>
      <c r="D258" s="369"/>
      <c r="E258" s="359"/>
      <c r="F258" s="359"/>
      <c r="G258" s="68"/>
      <c r="H258" s="68"/>
      <c r="I258" s="68"/>
      <c r="J258" s="68"/>
      <c r="K258" s="68"/>
      <c r="L258" s="68"/>
      <c r="M258" s="68"/>
      <c r="N258" s="366"/>
      <c r="O258" s="68"/>
      <c r="P258" s="366"/>
      <c r="Q258" s="366"/>
      <c r="R258" s="68"/>
      <c r="S258" s="68"/>
      <c r="T258" s="366"/>
      <c r="U258" s="366"/>
      <c r="V258" s="68"/>
      <c r="W258" s="367"/>
      <c r="X258" s="367"/>
      <c r="Y258" s="344"/>
      <c r="Z258" s="344"/>
      <c r="AA258" s="344"/>
      <c r="AB258" s="368"/>
    </row>
    <row r="259" spans="1:28" ht="14.25" customHeight="1">
      <c r="A259" s="69"/>
      <c r="B259" s="70"/>
      <c r="C259" s="70"/>
      <c r="D259" s="369"/>
      <c r="E259" s="359"/>
      <c r="F259" s="359"/>
      <c r="G259" s="68"/>
      <c r="H259" s="68"/>
      <c r="I259" s="68"/>
      <c r="J259" s="68"/>
      <c r="K259" s="68"/>
      <c r="L259" s="68"/>
      <c r="M259" s="68"/>
      <c r="N259" s="366"/>
      <c r="O259" s="68"/>
      <c r="P259" s="366"/>
      <c r="Q259" s="366"/>
      <c r="R259" s="68"/>
      <c r="S259" s="68"/>
      <c r="T259" s="366"/>
      <c r="U259" s="366"/>
      <c r="V259" s="68"/>
      <c r="W259" s="367"/>
      <c r="X259" s="367"/>
      <c r="Y259" s="344"/>
      <c r="Z259" s="344"/>
      <c r="AA259" s="344"/>
      <c r="AB259" s="368"/>
    </row>
    <row r="260" spans="1:28" ht="14.25" customHeight="1">
      <c r="A260" s="69"/>
      <c r="B260" s="70"/>
      <c r="C260" s="70"/>
      <c r="D260" s="369"/>
      <c r="E260" s="359"/>
      <c r="F260" s="359"/>
      <c r="G260" s="68"/>
      <c r="H260" s="68"/>
      <c r="I260" s="68"/>
      <c r="J260" s="68"/>
      <c r="K260" s="68"/>
      <c r="L260" s="68"/>
      <c r="M260" s="68"/>
      <c r="N260" s="366"/>
      <c r="O260" s="68"/>
      <c r="P260" s="366"/>
      <c r="Q260" s="366"/>
      <c r="R260" s="68"/>
      <c r="S260" s="68"/>
      <c r="T260" s="366"/>
      <c r="U260" s="366"/>
      <c r="V260" s="68"/>
      <c r="W260" s="367"/>
      <c r="X260" s="367"/>
      <c r="Y260" s="344"/>
      <c r="Z260" s="344"/>
      <c r="AA260" s="344"/>
      <c r="AB260" s="368"/>
    </row>
    <row r="261" spans="1:28" ht="14.25" customHeight="1">
      <c r="A261" s="69"/>
      <c r="B261" s="70"/>
      <c r="C261" s="70"/>
      <c r="D261" s="369"/>
      <c r="E261" s="359"/>
      <c r="F261" s="359"/>
      <c r="G261" s="68"/>
      <c r="H261" s="68"/>
      <c r="I261" s="68"/>
      <c r="J261" s="68"/>
      <c r="K261" s="68"/>
      <c r="L261" s="68"/>
      <c r="M261" s="68"/>
      <c r="N261" s="366"/>
      <c r="O261" s="68"/>
      <c r="P261" s="366"/>
      <c r="Q261" s="366"/>
      <c r="R261" s="68"/>
      <c r="S261" s="68"/>
      <c r="T261" s="366"/>
      <c r="U261" s="366"/>
      <c r="V261" s="68"/>
      <c r="W261" s="367"/>
      <c r="X261" s="367"/>
      <c r="Y261" s="344"/>
      <c r="Z261" s="344"/>
      <c r="AA261" s="344"/>
      <c r="AB261" s="368"/>
    </row>
    <row r="262" spans="1:28" ht="14.25" customHeight="1">
      <c r="A262" s="69"/>
      <c r="B262" s="70"/>
      <c r="C262" s="70"/>
      <c r="D262" s="369"/>
      <c r="E262" s="359"/>
      <c r="F262" s="359"/>
      <c r="G262" s="68"/>
      <c r="H262" s="68"/>
      <c r="I262" s="68"/>
      <c r="J262" s="68"/>
      <c r="K262" s="68"/>
      <c r="L262" s="68"/>
      <c r="M262" s="68"/>
      <c r="N262" s="366"/>
      <c r="O262" s="68"/>
      <c r="P262" s="366"/>
      <c r="Q262" s="366"/>
      <c r="R262" s="68"/>
      <c r="S262" s="68"/>
      <c r="T262" s="366"/>
      <c r="U262" s="366"/>
      <c r="V262" s="68"/>
      <c r="W262" s="367"/>
      <c r="X262" s="367"/>
      <c r="Y262" s="344"/>
      <c r="Z262" s="344"/>
      <c r="AA262" s="344"/>
      <c r="AB262" s="368"/>
    </row>
    <row r="263" spans="1:28" ht="14.25" customHeight="1">
      <c r="A263" s="69"/>
      <c r="B263" s="70"/>
      <c r="C263" s="70"/>
      <c r="D263" s="369"/>
      <c r="E263" s="359"/>
      <c r="F263" s="359"/>
      <c r="G263" s="68"/>
      <c r="H263" s="68"/>
      <c r="I263" s="68"/>
      <c r="J263" s="68"/>
      <c r="K263" s="68"/>
      <c r="L263" s="68"/>
      <c r="M263" s="68"/>
      <c r="N263" s="366"/>
      <c r="O263" s="68"/>
      <c r="P263" s="366"/>
      <c r="Q263" s="366"/>
      <c r="R263" s="68"/>
      <c r="S263" s="68"/>
      <c r="T263" s="366"/>
      <c r="U263" s="366"/>
      <c r="V263" s="68"/>
      <c r="W263" s="367"/>
      <c r="X263" s="367"/>
      <c r="Y263" s="344"/>
      <c r="Z263" s="344"/>
      <c r="AA263" s="344"/>
      <c r="AB263" s="368"/>
    </row>
    <row r="264" spans="1:28" ht="14.25" customHeight="1">
      <c r="A264" s="69"/>
      <c r="B264" s="70"/>
      <c r="C264" s="70"/>
      <c r="D264" s="369"/>
      <c r="E264" s="359"/>
      <c r="F264" s="359"/>
      <c r="G264" s="68"/>
      <c r="H264" s="68"/>
      <c r="I264" s="68"/>
      <c r="J264" s="68"/>
      <c r="K264" s="68"/>
      <c r="L264" s="68"/>
      <c r="M264" s="68"/>
      <c r="N264" s="366"/>
      <c r="O264" s="68"/>
      <c r="P264" s="366"/>
      <c r="Q264" s="366"/>
      <c r="R264" s="68"/>
      <c r="S264" s="68"/>
      <c r="T264" s="366"/>
      <c r="U264" s="366"/>
      <c r="V264" s="68"/>
      <c r="W264" s="367"/>
      <c r="X264" s="367"/>
      <c r="Y264" s="344"/>
      <c r="Z264" s="344"/>
      <c r="AA264" s="344"/>
      <c r="AB264" s="368"/>
    </row>
    <row r="265" spans="1:28" ht="14.25" customHeight="1">
      <c r="A265" s="69"/>
      <c r="B265" s="70"/>
      <c r="C265" s="70"/>
      <c r="D265" s="369"/>
      <c r="E265" s="359"/>
      <c r="F265" s="359"/>
      <c r="G265" s="68"/>
      <c r="H265" s="68"/>
      <c r="I265" s="68"/>
      <c r="J265" s="68"/>
      <c r="K265" s="68"/>
      <c r="L265" s="68"/>
      <c r="M265" s="68"/>
      <c r="N265" s="366"/>
      <c r="O265" s="68"/>
      <c r="P265" s="366"/>
      <c r="Q265" s="366"/>
      <c r="R265" s="68"/>
      <c r="S265" s="68"/>
      <c r="T265" s="366"/>
      <c r="U265" s="366"/>
      <c r="V265" s="68"/>
      <c r="W265" s="367"/>
      <c r="X265" s="367"/>
      <c r="Y265" s="344"/>
      <c r="Z265" s="344"/>
      <c r="AA265" s="344"/>
      <c r="AB265" s="368"/>
    </row>
    <row r="266" spans="1:28" ht="14.25" customHeight="1">
      <c r="A266" s="69"/>
      <c r="B266" s="70"/>
      <c r="C266" s="70"/>
      <c r="D266" s="369"/>
      <c r="E266" s="359"/>
      <c r="F266" s="359"/>
      <c r="G266" s="68"/>
      <c r="H266" s="68"/>
      <c r="I266" s="68"/>
      <c r="J266" s="68"/>
      <c r="K266" s="68"/>
      <c r="L266" s="68"/>
      <c r="M266" s="68"/>
      <c r="N266" s="366"/>
      <c r="O266" s="68"/>
      <c r="P266" s="366"/>
      <c r="Q266" s="366"/>
      <c r="R266" s="68"/>
      <c r="S266" s="68"/>
      <c r="T266" s="366"/>
      <c r="U266" s="366"/>
      <c r="V266" s="68"/>
      <c r="W266" s="367"/>
      <c r="X266" s="367"/>
      <c r="Y266" s="344"/>
      <c r="Z266" s="344"/>
      <c r="AA266" s="344"/>
      <c r="AB266" s="368"/>
    </row>
    <row r="267" spans="1:28" ht="14.25" customHeight="1">
      <c r="A267" s="69"/>
      <c r="B267" s="70"/>
      <c r="C267" s="70"/>
      <c r="D267" s="369"/>
      <c r="E267" s="359"/>
      <c r="F267" s="359"/>
      <c r="G267" s="68"/>
      <c r="H267" s="68"/>
      <c r="I267" s="68"/>
      <c r="J267" s="68"/>
      <c r="K267" s="68"/>
      <c r="L267" s="68"/>
      <c r="M267" s="68"/>
      <c r="N267" s="366"/>
      <c r="O267" s="68"/>
      <c r="P267" s="366"/>
      <c r="Q267" s="366"/>
      <c r="R267" s="68"/>
      <c r="S267" s="68"/>
      <c r="T267" s="366"/>
      <c r="U267" s="366"/>
      <c r="V267" s="68"/>
      <c r="W267" s="367"/>
      <c r="X267" s="367"/>
      <c r="Y267" s="344"/>
      <c r="Z267" s="344"/>
      <c r="AA267" s="344"/>
      <c r="AB267" s="368"/>
    </row>
    <row r="268" spans="1:28" ht="14.25" customHeight="1">
      <c r="A268" s="69"/>
      <c r="B268" s="70"/>
      <c r="C268" s="70"/>
      <c r="D268" s="369"/>
      <c r="E268" s="359"/>
      <c r="F268" s="359"/>
      <c r="G268" s="68"/>
      <c r="H268" s="68"/>
      <c r="I268" s="68"/>
      <c r="J268" s="68"/>
      <c r="K268" s="68"/>
      <c r="L268" s="68"/>
      <c r="M268" s="68"/>
      <c r="N268" s="366"/>
      <c r="O268" s="68"/>
      <c r="P268" s="366"/>
      <c r="Q268" s="366"/>
      <c r="R268" s="68"/>
      <c r="S268" s="68"/>
      <c r="T268" s="366"/>
      <c r="U268" s="366"/>
      <c r="V268" s="68"/>
      <c r="W268" s="367"/>
      <c r="X268" s="367"/>
      <c r="Y268" s="344"/>
      <c r="Z268" s="344"/>
      <c r="AA268" s="344"/>
      <c r="AB268" s="368"/>
    </row>
    <row r="269" spans="1:28" ht="14.25" customHeight="1">
      <c r="A269" s="69"/>
      <c r="B269" s="70"/>
      <c r="C269" s="70"/>
      <c r="D269" s="369"/>
      <c r="E269" s="359"/>
      <c r="F269" s="359"/>
      <c r="G269" s="68"/>
      <c r="H269" s="68"/>
      <c r="I269" s="68"/>
      <c r="J269" s="68"/>
      <c r="K269" s="68"/>
      <c r="L269" s="68"/>
      <c r="M269" s="68"/>
      <c r="N269" s="366"/>
      <c r="O269" s="68"/>
      <c r="P269" s="366"/>
      <c r="Q269" s="366"/>
      <c r="R269" s="68"/>
      <c r="S269" s="68"/>
      <c r="T269" s="366"/>
      <c r="U269" s="366"/>
      <c r="V269" s="68"/>
      <c r="W269" s="367"/>
      <c r="X269" s="367"/>
      <c r="Y269" s="344"/>
      <c r="Z269" s="344"/>
      <c r="AA269" s="344"/>
      <c r="AB269" s="368"/>
    </row>
    <row r="270" spans="1:28" ht="14.25" customHeight="1">
      <c r="A270" s="69"/>
      <c r="B270" s="70"/>
      <c r="C270" s="70"/>
      <c r="D270" s="369"/>
      <c r="E270" s="359"/>
      <c r="F270" s="359"/>
      <c r="G270" s="68"/>
      <c r="H270" s="68"/>
      <c r="I270" s="68"/>
      <c r="J270" s="68"/>
      <c r="K270" s="68"/>
      <c r="L270" s="68"/>
      <c r="M270" s="68"/>
      <c r="N270" s="366"/>
      <c r="O270" s="68"/>
      <c r="P270" s="366"/>
      <c r="Q270" s="366"/>
      <c r="R270" s="68"/>
      <c r="S270" s="68"/>
      <c r="T270" s="366"/>
      <c r="U270" s="366"/>
      <c r="V270" s="68"/>
      <c r="W270" s="367"/>
      <c r="X270" s="367"/>
      <c r="Y270" s="344"/>
      <c r="Z270" s="344"/>
      <c r="AA270" s="344"/>
      <c r="AB270" s="368"/>
    </row>
    <row r="271" spans="1:28" ht="14.25" customHeight="1">
      <c r="A271" s="69"/>
      <c r="B271" s="70"/>
      <c r="C271" s="70"/>
      <c r="D271" s="369"/>
      <c r="E271" s="359"/>
      <c r="F271" s="359"/>
      <c r="G271" s="68"/>
      <c r="H271" s="68"/>
      <c r="I271" s="68"/>
      <c r="J271" s="68"/>
      <c r="K271" s="68"/>
      <c r="L271" s="68"/>
      <c r="M271" s="68"/>
      <c r="N271" s="366"/>
      <c r="O271" s="68"/>
      <c r="P271" s="366"/>
      <c r="Q271" s="366"/>
      <c r="R271" s="68"/>
      <c r="S271" s="68"/>
      <c r="T271" s="366"/>
      <c r="U271" s="366"/>
      <c r="V271" s="68"/>
      <c r="W271" s="367"/>
      <c r="X271" s="367"/>
      <c r="Y271" s="344"/>
      <c r="Z271" s="344"/>
      <c r="AA271" s="344"/>
      <c r="AB271" s="368"/>
    </row>
    <row r="272" spans="1:28" ht="14.25" customHeight="1">
      <c r="A272" s="69"/>
      <c r="B272" s="70"/>
      <c r="C272" s="70"/>
      <c r="D272" s="369"/>
      <c r="E272" s="359"/>
      <c r="F272" s="359"/>
      <c r="G272" s="68"/>
      <c r="H272" s="68"/>
      <c r="I272" s="68"/>
      <c r="J272" s="68"/>
      <c r="K272" s="68"/>
      <c r="L272" s="68"/>
      <c r="M272" s="68"/>
      <c r="N272" s="366"/>
      <c r="O272" s="68"/>
      <c r="P272" s="366"/>
      <c r="Q272" s="366"/>
      <c r="R272" s="68"/>
      <c r="S272" s="68"/>
      <c r="T272" s="366"/>
      <c r="U272" s="366"/>
      <c r="V272" s="68"/>
      <c r="W272" s="367"/>
      <c r="X272" s="367"/>
      <c r="Y272" s="344"/>
      <c r="Z272" s="344"/>
      <c r="AA272" s="344"/>
      <c r="AB272" s="368"/>
    </row>
    <row r="273" spans="1:28" ht="14.25" customHeight="1">
      <c r="A273" s="69"/>
      <c r="B273" s="70"/>
      <c r="C273" s="70"/>
      <c r="D273" s="369"/>
      <c r="E273" s="359"/>
      <c r="F273" s="359"/>
      <c r="G273" s="68"/>
      <c r="H273" s="68"/>
      <c r="I273" s="68"/>
      <c r="J273" s="68"/>
      <c r="K273" s="68"/>
      <c r="L273" s="68"/>
      <c r="M273" s="68"/>
      <c r="N273" s="366"/>
      <c r="O273" s="68"/>
      <c r="P273" s="366"/>
      <c r="Q273" s="366"/>
      <c r="R273" s="68"/>
      <c r="S273" s="68"/>
      <c r="T273" s="366"/>
      <c r="U273" s="366"/>
      <c r="V273" s="68"/>
      <c r="W273" s="367"/>
      <c r="X273" s="367"/>
      <c r="Y273" s="344"/>
      <c r="Z273" s="344"/>
      <c r="AA273" s="344"/>
      <c r="AB273" s="368"/>
    </row>
    <row r="274" spans="1:28" ht="14.25" customHeight="1">
      <c r="A274" s="69"/>
      <c r="B274" s="70"/>
      <c r="C274" s="70"/>
      <c r="D274" s="369"/>
      <c r="E274" s="359"/>
      <c r="F274" s="359"/>
      <c r="G274" s="68"/>
      <c r="H274" s="68"/>
      <c r="I274" s="68"/>
      <c r="J274" s="68"/>
      <c r="K274" s="68"/>
      <c r="L274" s="68"/>
      <c r="M274" s="68"/>
      <c r="N274" s="366"/>
      <c r="O274" s="68"/>
      <c r="P274" s="366"/>
      <c r="Q274" s="366"/>
      <c r="R274" s="68"/>
      <c r="S274" s="68"/>
      <c r="T274" s="366"/>
      <c r="U274" s="366"/>
      <c r="V274" s="68"/>
      <c r="W274" s="367"/>
      <c r="X274" s="367"/>
      <c r="Y274" s="344"/>
      <c r="Z274" s="344"/>
      <c r="AA274" s="344"/>
      <c r="AB274" s="368"/>
    </row>
    <row r="275" spans="1:28" ht="14.25" customHeight="1">
      <c r="A275" s="69"/>
      <c r="B275" s="70"/>
      <c r="C275" s="70"/>
      <c r="D275" s="369"/>
      <c r="E275" s="359"/>
      <c r="F275" s="359"/>
      <c r="G275" s="68"/>
      <c r="H275" s="68"/>
      <c r="I275" s="68"/>
      <c r="J275" s="68"/>
      <c r="K275" s="68"/>
      <c r="L275" s="68"/>
      <c r="M275" s="68"/>
      <c r="N275" s="366"/>
      <c r="O275" s="68"/>
      <c r="P275" s="366"/>
      <c r="Q275" s="366"/>
      <c r="R275" s="68"/>
      <c r="S275" s="68"/>
      <c r="T275" s="366"/>
      <c r="U275" s="366"/>
      <c r="V275" s="68"/>
      <c r="W275" s="367"/>
      <c r="X275" s="367"/>
      <c r="Y275" s="344"/>
      <c r="Z275" s="344"/>
      <c r="AA275" s="344"/>
      <c r="AB275" s="368"/>
    </row>
    <row r="276" spans="1:28" ht="14.25" customHeight="1">
      <c r="A276" s="69"/>
      <c r="B276" s="70"/>
      <c r="C276" s="70"/>
      <c r="D276" s="369"/>
      <c r="E276" s="359"/>
      <c r="F276" s="359"/>
      <c r="G276" s="68"/>
      <c r="H276" s="68"/>
      <c r="I276" s="68"/>
      <c r="J276" s="68"/>
      <c r="K276" s="68"/>
      <c r="L276" s="68"/>
      <c r="M276" s="68"/>
      <c r="N276" s="366"/>
      <c r="O276" s="68"/>
      <c r="P276" s="366"/>
      <c r="Q276" s="366"/>
      <c r="R276" s="68"/>
      <c r="S276" s="68"/>
      <c r="T276" s="366"/>
      <c r="U276" s="366"/>
      <c r="V276" s="68"/>
      <c r="W276" s="367"/>
      <c r="X276" s="367"/>
      <c r="Y276" s="344"/>
      <c r="Z276" s="344"/>
      <c r="AA276" s="344"/>
      <c r="AB276" s="368"/>
    </row>
    <row r="277" spans="1:28" ht="14.25" customHeight="1">
      <c r="A277" s="69"/>
      <c r="B277" s="70"/>
      <c r="C277" s="70"/>
      <c r="D277" s="369"/>
      <c r="E277" s="359"/>
      <c r="F277" s="359"/>
      <c r="G277" s="68"/>
      <c r="H277" s="68"/>
      <c r="I277" s="68"/>
      <c r="J277" s="68"/>
      <c r="K277" s="68"/>
      <c r="L277" s="68"/>
      <c r="M277" s="68"/>
      <c r="N277" s="366"/>
      <c r="O277" s="68"/>
      <c r="P277" s="366"/>
      <c r="Q277" s="366"/>
      <c r="R277" s="68"/>
      <c r="S277" s="68"/>
      <c r="T277" s="366"/>
      <c r="U277" s="366"/>
      <c r="V277" s="68"/>
      <c r="W277" s="367"/>
      <c r="X277" s="367"/>
      <c r="Y277" s="344"/>
      <c r="Z277" s="344"/>
      <c r="AA277" s="344"/>
      <c r="AB277" s="368"/>
    </row>
    <row r="278" spans="1:28" ht="14.25" customHeight="1">
      <c r="A278" s="69"/>
      <c r="B278" s="70"/>
      <c r="C278" s="70"/>
      <c r="D278" s="369"/>
      <c r="E278" s="359"/>
      <c r="F278" s="359"/>
      <c r="G278" s="68"/>
      <c r="H278" s="68"/>
      <c r="I278" s="68"/>
      <c r="J278" s="68"/>
      <c r="K278" s="68"/>
      <c r="L278" s="68"/>
      <c r="M278" s="68"/>
      <c r="N278" s="366"/>
      <c r="O278" s="68"/>
      <c r="P278" s="366"/>
      <c r="Q278" s="366"/>
      <c r="R278" s="68"/>
      <c r="S278" s="68"/>
      <c r="T278" s="366"/>
      <c r="U278" s="366"/>
      <c r="V278" s="68"/>
      <c r="W278" s="367"/>
      <c r="X278" s="367"/>
      <c r="Y278" s="344"/>
      <c r="Z278" s="344"/>
      <c r="AA278" s="344"/>
      <c r="AB278" s="368"/>
    </row>
    <row r="279" spans="1:28" ht="14.25" customHeight="1">
      <c r="A279" s="69"/>
      <c r="B279" s="70"/>
      <c r="C279" s="70"/>
      <c r="D279" s="369"/>
      <c r="E279" s="359"/>
      <c r="F279" s="359"/>
      <c r="G279" s="68"/>
      <c r="H279" s="68"/>
      <c r="I279" s="68"/>
      <c r="J279" s="68"/>
      <c r="K279" s="68"/>
      <c r="L279" s="68"/>
      <c r="M279" s="68"/>
      <c r="N279" s="366"/>
      <c r="O279" s="68"/>
      <c r="P279" s="366"/>
      <c r="Q279" s="366"/>
      <c r="R279" s="68"/>
      <c r="S279" s="68"/>
      <c r="T279" s="366"/>
      <c r="U279" s="366"/>
      <c r="V279" s="68"/>
      <c r="W279" s="367"/>
      <c r="X279" s="367"/>
      <c r="Y279" s="344"/>
      <c r="Z279" s="344"/>
      <c r="AA279" s="344"/>
      <c r="AB279" s="368"/>
    </row>
    <row r="280" spans="1:28" ht="14.25" customHeight="1">
      <c r="A280" s="69"/>
      <c r="B280" s="70"/>
      <c r="C280" s="70"/>
      <c r="D280" s="369"/>
      <c r="E280" s="359"/>
      <c r="F280" s="359"/>
      <c r="G280" s="68"/>
      <c r="H280" s="68"/>
      <c r="I280" s="68"/>
      <c r="J280" s="68"/>
      <c r="K280" s="68"/>
      <c r="L280" s="68"/>
      <c r="M280" s="68"/>
      <c r="N280" s="366"/>
      <c r="O280" s="68"/>
      <c r="P280" s="366"/>
      <c r="Q280" s="366"/>
      <c r="R280" s="68"/>
      <c r="S280" s="68"/>
      <c r="T280" s="366"/>
      <c r="U280" s="366"/>
      <c r="V280" s="68"/>
      <c r="W280" s="367"/>
      <c r="X280" s="367"/>
      <c r="Y280" s="344"/>
      <c r="Z280" s="344"/>
      <c r="AA280" s="344"/>
      <c r="AB280" s="368"/>
    </row>
    <row r="281" spans="1:28" ht="14.25" customHeight="1">
      <c r="A281" s="69"/>
      <c r="B281" s="70"/>
      <c r="C281" s="70"/>
      <c r="D281" s="369"/>
      <c r="E281" s="359"/>
      <c r="F281" s="359"/>
      <c r="G281" s="68"/>
      <c r="H281" s="68"/>
      <c r="I281" s="68"/>
      <c r="J281" s="68"/>
      <c r="K281" s="68"/>
      <c r="L281" s="68"/>
      <c r="M281" s="68"/>
      <c r="N281" s="366"/>
      <c r="O281" s="68"/>
      <c r="P281" s="366"/>
      <c r="Q281" s="366"/>
      <c r="R281" s="68"/>
      <c r="S281" s="68"/>
      <c r="T281" s="366"/>
      <c r="U281" s="366"/>
      <c r="V281" s="68"/>
      <c r="W281" s="367"/>
      <c r="X281" s="367"/>
      <c r="Y281" s="344"/>
      <c r="Z281" s="344"/>
      <c r="AA281" s="344"/>
      <c r="AB281" s="368"/>
    </row>
    <row r="282" spans="1:28" ht="14.25" customHeight="1">
      <c r="A282" s="69"/>
      <c r="B282" s="70"/>
      <c r="C282" s="70"/>
      <c r="D282" s="369"/>
      <c r="E282" s="359"/>
      <c r="F282" s="359"/>
      <c r="G282" s="68"/>
      <c r="H282" s="68"/>
      <c r="I282" s="68"/>
      <c r="J282" s="68"/>
      <c r="K282" s="68"/>
      <c r="L282" s="68"/>
      <c r="M282" s="68"/>
      <c r="N282" s="366"/>
      <c r="O282" s="68"/>
      <c r="P282" s="366"/>
      <c r="Q282" s="366"/>
      <c r="R282" s="68"/>
      <c r="S282" s="68"/>
      <c r="T282" s="366"/>
      <c r="U282" s="366"/>
      <c r="V282" s="68"/>
      <c r="W282" s="367"/>
      <c r="X282" s="367"/>
      <c r="Y282" s="344"/>
      <c r="Z282" s="344"/>
      <c r="AA282" s="344"/>
      <c r="AB282" s="368"/>
    </row>
    <row r="283" spans="1:28" ht="14.25" customHeight="1">
      <c r="A283" s="69"/>
      <c r="B283" s="70"/>
      <c r="C283" s="70"/>
      <c r="D283" s="369"/>
      <c r="E283" s="359"/>
      <c r="F283" s="359"/>
      <c r="G283" s="68"/>
      <c r="H283" s="68"/>
      <c r="I283" s="68"/>
      <c r="J283" s="68"/>
      <c r="K283" s="68"/>
      <c r="L283" s="68"/>
      <c r="M283" s="68"/>
      <c r="N283" s="366"/>
      <c r="O283" s="68"/>
      <c r="P283" s="366"/>
      <c r="Q283" s="366"/>
      <c r="R283" s="68"/>
      <c r="S283" s="68"/>
      <c r="T283" s="366"/>
      <c r="U283" s="366"/>
      <c r="V283" s="68"/>
      <c r="W283" s="367"/>
      <c r="X283" s="367"/>
      <c r="Y283" s="344"/>
      <c r="Z283" s="344"/>
      <c r="AA283" s="344"/>
      <c r="AB283" s="368"/>
    </row>
    <row r="284" spans="1:28" ht="14.25" customHeight="1">
      <c r="A284" s="69"/>
      <c r="B284" s="70"/>
      <c r="C284" s="70"/>
      <c r="D284" s="369"/>
      <c r="E284" s="359"/>
      <c r="F284" s="359"/>
      <c r="G284" s="68"/>
      <c r="H284" s="68"/>
      <c r="I284" s="68"/>
      <c r="J284" s="68"/>
      <c r="K284" s="68"/>
      <c r="L284" s="68"/>
      <c r="M284" s="68"/>
      <c r="N284" s="366"/>
      <c r="O284" s="68"/>
      <c r="P284" s="366"/>
      <c r="Q284" s="366"/>
      <c r="R284" s="68"/>
      <c r="S284" s="68"/>
      <c r="T284" s="366"/>
      <c r="U284" s="366"/>
      <c r="V284" s="68"/>
      <c r="W284" s="367"/>
      <c r="X284" s="367"/>
      <c r="Y284" s="344"/>
      <c r="Z284" s="344"/>
      <c r="AA284" s="344"/>
      <c r="AB284" s="368"/>
    </row>
    <row r="285" spans="1:28" ht="14.25" customHeight="1">
      <c r="A285" s="69"/>
      <c r="B285" s="70"/>
      <c r="C285" s="70"/>
      <c r="D285" s="369"/>
      <c r="E285" s="359"/>
      <c r="F285" s="359"/>
      <c r="G285" s="68"/>
      <c r="H285" s="68"/>
      <c r="I285" s="68"/>
      <c r="J285" s="68"/>
      <c r="K285" s="68"/>
      <c r="L285" s="68"/>
      <c r="M285" s="68"/>
      <c r="N285" s="366"/>
      <c r="O285" s="68"/>
      <c r="P285" s="366"/>
      <c r="Q285" s="366"/>
      <c r="R285" s="68"/>
      <c r="S285" s="68"/>
      <c r="T285" s="366"/>
      <c r="U285" s="366"/>
      <c r="V285" s="68"/>
      <c r="W285" s="367"/>
      <c r="X285" s="367"/>
      <c r="Y285" s="344"/>
      <c r="Z285" s="344"/>
      <c r="AA285" s="344"/>
      <c r="AB285" s="368"/>
    </row>
    <row r="286" spans="1:28" ht="14.25" customHeight="1">
      <c r="A286" s="69"/>
      <c r="B286" s="70"/>
      <c r="C286" s="70"/>
      <c r="D286" s="369"/>
      <c r="E286" s="359"/>
      <c r="F286" s="359"/>
      <c r="G286" s="68"/>
      <c r="H286" s="68"/>
      <c r="I286" s="68"/>
      <c r="J286" s="68"/>
      <c r="K286" s="68"/>
      <c r="L286" s="68"/>
      <c r="M286" s="68"/>
      <c r="N286" s="366"/>
      <c r="O286" s="68"/>
      <c r="P286" s="366"/>
      <c r="Q286" s="366"/>
      <c r="R286" s="68"/>
      <c r="S286" s="68"/>
      <c r="T286" s="366"/>
      <c r="U286" s="366"/>
      <c r="V286" s="68"/>
      <c r="W286" s="367"/>
      <c r="X286" s="367"/>
      <c r="Y286" s="344"/>
      <c r="Z286" s="344"/>
      <c r="AA286" s="344"/>
      <c r="AB286" s="368"/>
    </row>
    <row r="287" spans="1:28" ht="14.25" customHeight="1">
      <c r="A287" s="69"/>
      <c r="B287" s="70"/>
      <c r="C287" s="70"/>
      <c r="D287" s="369"/>
      <c r="E287" s="359"/>
      <c r="F287" s="359"/>
      <c r="G287" s="68"/>
      <c r="H287" s="68"/>
      <c r="I287" s="68"/>
      <c r="J287" s="68"/>
      <c r="K287" s="68"/>
      <c r="L287" s="68"/>
      <c r="M287" s="68"/>
      <c r="N287" s="366"/>
      <c r="O287" s="68"/>
      <c r="P287" s="366"/>
      <c r="Q287" s="366"/>
      <c r="R287" s="68"/>
      <c r="S287" s="68"/>
      <c r="T287" s="366"/>
      <c r="U287" s="366"/>
      <c r="V287" s="68"/>
      <c r="W287" s="367"/>
      <c r="X287" s="367"/>
      <c r="Y287" s="344"/>
      <c r="Z287" s="344"/>
      <c r="AA287" s="344"/>
      <c r="AB287" s="368"/>
    </row>
    <row r="288" spans="1:28" ht="14.25" customHeight="1">
      <c r="A288" s="69"/>
      <c r="B288" s="70"/>
      <c r="C288" s="70"/>
      <c r="D288" s="369"/>
      <c r="E288" s="359"/>
      <c r="F288" s="359"/>
      <c r="G288" s="68"/>
      <c r="H288" s="68"/>
      <c r="I288" s="68"/>
      <c r="J288" s="68"/>
      <c r="K288" s="68"/>
      <c r="L288" s="68"/>
      <c r="M288" s="68"/>
      <c r="N288" s="366"/>
      <c r="O288" s="68"/>
      <c r="P288" s="366"/>
      <c r="Q288" s="366"/>
      <c r="R288" s="68"/>
      <c r="S288" s="68"/>
      <c r="T288" s="366"/>
      <c r="U288" s="366"/>
      <c r="V288" s="68"/>
      <c r="W288" s="367"/>
      <c r="X288" s="367"/>
      <c r="Y288" s="344"/>
      <c r="Z288" s="344"/>
      <c r="AA288" s="344"/>
      <c r="AB288" s="368"/>
    </row>
    <row r="289" spans="1:28" ht="14.25" customHeight="1">
      <c r="A289" s="69"/>
      <c r="B289" s="70"/>
      <c r="C289" s="70"/>
      <c r="D289" s="369"/>
      <c r="E289" s="359"/>
      <c r="F289" s="359"/>
      <c r="G289" s="68"/>
      <c r="H289" s="68"/>
      <c r="I289" s="68"/>
      <c r="J289" s="68"/>
      <c r="K289" s="68"/>
      <c r="L289" s="68"/>
      <c r="M289" s="68"/>
      <c r="N289" s="366"/>
      <c r="O289" s="68"/>
      <c r="P289" s="366"/>
      <c r="Q289" s="366"/>
      <c r="R289" s="68"/>
      <c r="S289" s="68"/>
      <c r="T289" s="366"/>
      <c r="U289" s="366"/>
      <c r="V289" s="68"/>
      <c r="W289" s="367"/>
      <c r="X289" s="367"/>
      <c r="Y289" s="344"/>
      <c r="Z289" s="344"/>
      <c r="AA289" s="344"/>
      <c r="AB289" s="368"/>
    </row>
    <row r="290" spans="1:28" ht="14.25" customHeight="1">
      <c r="A290" s="69"/>
      <c r="B290" s="70"/>
      <c r="C290" s="70"/>
      <c r="D290" s="369"/>
      <c r="E290" s="359"/>
      <c r="F290" s="359"/>
      <c r="G290" s="68"/>
      <c r="H290" s="68"/>
      <c r="I290" s="68"/>
      <c r="J290" s="68"/>
      <c r="K290" s="68"/>
      <c r="L290" s="68"/>
      <c r="M290" s="68"/>
      <c r="N290" s="366"/>
      <c r="O290" s="68"/>
      <c r="P290" s="366"/>
      <c r="Q290" s="366"/>
      <c r="R290" s="68"/>
      <c r="S290" s="68"/>
      <c r="T290" s="366"/>
      <c r="U290" s="366"/>
      <c r="V290" s="68"/>
      <c r="W290" s="367"/>
      <c r="X290" s="367"/>
      <c r="Y290" s="344"/>
      <c r="Z290" s="344"/>
      <c r="AA290" s="344"/>
      <c r="AB290" s="368"/>
    </row>
    <row r="291" spans="1:28" ht="14.25" customHeight="1">
      <c r="A291" s="69"/>
      <c r="B291" s="70"/>
      <c r="C291" s="70"/>
      <c r="D291" s="369"/>
      <c r="E291" s="359"/>
      <c r="F291" s="359"/>
      <c r="G291" s="68"/>
      <c r="H291" s="68"/>
      <c r="I291" s="68"/>
      <c r="J291" s="68"/>
      <c r="K291" s="68"/>
      <c r="L291" s="68"/>
      <c r="M291" s="68"/>
      <c r="N291" s="366"/>
      <c r="O291" s="68"/>
      <c r="P291" s="366"/>
      <c r="Q291" s="366"/>
      <c r="R291" s="68"/>
      <c r="S291" s="68"/>
      <c r="T291" s="366"/>
      <c r="U291" s="366"/>
      <c r="V291" s="68"/>
      <c r="W291" s="367"/>
      <c r="X291" s="367"/>
      <c r="Y291" s="344"/>
      <c r="Z291" s="344"/>
      <c r="AA291" s="344"/>
      <c r="AB291" s="368"/>
    </row>
    <row r="292" spans="1:28" ht="14.25" customHeight="1">
      <c r="A292" s="69"/>
      <c r="B292" s="70"/>
      <c r="C292" s="70"/>
      <c r="D292" s="369"/>
      <c r="E292" s="359"/>
      <c r="F292" s="359"/>
      <c r="G292" s="68"/>
      <c r="H292" s="68"/>
      <c r="I292" s="68"/>
      <c r="J292" s="68"/>
      <c r="K292" s="68"/>
      <c r="L292" s="68"/>
      <c r="M292" s="68"/>
      <c r="N292" s="366"/>
      <c r="O292" s="68"/>
      <c r="P292" s="366"/>
      <c r="Q292" s="366"/>
      <c r="R292" s="68"/>
      <c r="S292" s="68"/>
      <c r="T292" s="366"/>
      <c r="U292" s="366"/>
      <c r="V292" s="68"/>
      <c r="W292" s="367"/>
      <c r="X292" s="367"/>
      <c r="Y292" s="344"/>
      <c r="Z292" s="344"/>
      <c r="AA292" s="344"/>
      <c r="AB292" s="368"/>
    </row>
    <row r="293" spans="1:28" ht="14.25" customHeight="1">
      <c r="A293" s="69"/>
      <c r="B293" s="70"/>
      <c r="C293" s="70"/>
      <c r="D293" s="369"/>
      <c r="E293" s="359"/>
      <c r="F293" s="359"/>
      <c r="G293" s="68"/>
      <c r="H293" s="68"/>
      <c r="I293" s="68"/>
      <c r="J293" s="68"/>
      <c r="K293" s="68"/>
      <c r="L293" s="68"/>
      <c r="M293" s="68"/>
      <c r="N293" s="366"/>
      <c r="O293" s="68"/>
      <c r="P293" s="366"/>
      <c r="Q293" s="366"/>
      <c r="R293" s="68"/>
      <c r="S293" s="68"/>
      <c r="T293" s="366"/>
      <c r="U293" s="366"/>
      <c r="V293" s="68"/>
      <c r="W293" s="367"/>
      <c r="X293" s="367"/>
      <c r="Y293" s="344"/>
      <c r="Z293" s="344"/>
      <c r="AA293" s="344"/>
      <c r="AB293" s="368"/>
    </row>
    <row r="294" spans="1:28" ht="14.25" customHeight="1">
      <c r="A294" s="69"/>
      <c r="B294" s="70"/>
      <c r="C294" s="70"/>
      <c r="D294" s="369"/>
      <c r="E294" s="359"/>
      <c r="F294" s="359"/>
      <c r="G294" s="68"/>
      <c r="H294" s="68"/>
      <c r="I294" s="68"/>
      <c r="J294" s="68"/>
      <c r="K294" s="68"/>
      <c r="L294" s="68"/>
      <c r="M294" s="68"/>
      <c r="N294" s="366"/>
      <c r="O294" s="68"/>
      <c r="P294" s="366"/>
      <c r="Q294" s="366"/>
      <c r="R294" s="68"/>
      <c r="S294" s="68"/>
      <c r="T294" s="366"/>
      <c r="U294" s="366"/>
      <c r="V294" s="68"/>
      <c r="W294" s="367"/>
      <c r="X294" s="367"/>
      <c r="Y294" s="344"/>
      <c r="Z294" s="344"/>
      <c r="AA294" s="344"/>
      <c r="AB294" s="368"/>
    </row>
    <row r="295" spans="1:28" ht="14.25" customHeight="1">
      <c r="A295" s="69"/>
      <c r="B295" s="70"/>
      <c r="C295" s="70"/>
      <c r="D295" s="369"/>
      <c r="E295" s="359"/>
      <c r="F295" s="359"/>
      <c r="G295" s="68"/>
      <c r="H295" s="68"/>
      <c r="I295" s="68"/>
      <c r="J295" s="68"/>
      <c r="K295" s="68"/>
      <c r="L295" s="68"/>
      <c r="M295" s="68"/>
      <c r="N295" s="366"/>
      <c r="O295" s="68"/>
      <c r="P295" s="366"/>
      <c r="Q295" s="366"/>
      <c r="R295" s="68"/>
      <c r="S295" s="68"/>
      <c r="T295" s="366"/>
      <c r="U295" s="366"/>
      <c r="V295" s="68"/>
      <c r="W295" s="367"/>
      <c r="X295" s="367"/>
      <c r="Y295" s="344"/>
      <c r="Z295" s="344"/>
      <c r="AA295" s="344"/>
      <c r="AB295" s="368"/>
    </row>
    <row r="296" spans="1:28" ht="14.25" customHeight="1">
      <c r="A296" s="69"/>
      <c r="B296" s="70"/>
      <c r="C296" s="70"/>
      <c r="D296" s="369"/>
      <c r="E296" s="359"/>
      <c r="F296" s="359"/>
      <c r="G296" s="68"/>
      <c r="H296" s="68"/>
      <c r="I296" s="68"/>
      <c r="J296" s="68"/>
      <c r="K296" s="68"/>
      <c r="L296" s="68"/>
      <c r="M296" s="68"/>
      <c r="N296" s="366"/>
      <c r="O296" s="68"/>
      <c r="P296" s="366"/>
      <c r="Q296" s="366"/>
      <c r="R296" s="68"/>
      <c r="S296" s="68"/>
      <c r="T296" s="366"/>
      <c r="U296" s="366"/>
      <c r="V296" s="68"/>
      <c r="W296" s="367"/>
      <c r="X296" s="367"/>
      <c r="Y296" s="344"/>
      <c r="Z296" s="344"/>
      <c r="AA296" s="344"/>
      <c r="AB296" s="368"/>
    </row>
    <row r="297" spans="1:28" ht="14.25" customHeight="1">
      <c r="A297" s="69"/>
      <c r="B297" s="70"/>
      <c r="C297" s="70"/>
      <c r="D297" s="369"/>
      <c r="E297" s="359"/>
      <c r="F297" s="359"/>
      <c r="G297" s="68"/>
      <c r="H297" s="68"/>
      <c r="I297" s="68"/>
      <c r="J297" s="68"/>
      <c r="K297" s="68"/>
      <c r="L297" s="68"/>
      <c r="M297" s="68"/>
      <c r="N297" s="366"/>
      <c r="O297" s="68"/>
      <c r="P297" s="366"/>
      <c r="Q297" s="366"/>
      <c r="R297" s="68"/>
      <c r="S297" s="68"/>
      <c r="T297" s="366"/>
      <c r="U297" s="366"/>
      <c r="V297" s="68"/>
      <c r="W297" s="367"/>
      <c r="X297" s="367"/>
      <c r="Y297" s="344"/>
      <c r="Z297" s="344"/>
      <c r="AA297" s="344"/>
      <c r="AB297" s="368"/>
    </row>
    <row r="298" spans="1:28" ht="14.25" customHeight="1">
      <c r="A298" s="69"/>
      <c r="B298" s="70"/>
      <c r="C298" s="70"/>
      <c r="D298" s="369"/>
      <c r="E298" s="359"/>
      <c r="F298" s="359"/>
      <c r="G298" s="68"/>
      <c r="H298" s="68"/>
      <c r="I298" s="68"/>
      <c r="J298" s="68"/>
      <c r="K298" s="68"/>
      <c r="L298" s="68"/>
      <c r="M298" s="68"/>
      <c r="N298" s="366"/>
      <c r="O298" s="68"/>
      <c r="P298" s="366"/>
      <c r="Q298" s="366"/>
      <c r="R298" s="68"/>
      <c r="S298" s="68"/>
      <c r="T298" s="366"/>
      <c r="U298" s="366"/>
      <c r="V298" s="68"/>
      <c r="W298" s="367"/>
      <c r="X298" s="367"/>
      <c r="Y298" s="344"/>
      <c r="Z298" s="344"/>
      <c r="AA298" s="344"/>
      <c r="AB298" s="368"/>
    </row>
    <row r="299" spans="1:28" ht="14.25" customHeight="1">
      <c r="A299" s="69"/>
      <c r="B299" s="70"/>
      <c r="C299" s="70"/>
      <c r="D299" s="369"/>
      <c r="E299" s="359"/>
      <c r="F299" s="359"/>
      <c r="G299" s="68"/>
      <c r="H299" s="68"/>
      <c r="I299" s="68"/>
      <c r="J299" s="68"/>
      <c r="K299" s="68"/>
      <c r="L299" s="68"/>
      <c r="M299" s="68"/>
      <c r="N299" s="366"/>
      <c r="O299" s="68"/>
      <c r="P299" s="366"/>
      <c r="Q299" s="366"/>
      <c r="R299" s="68"/>
      <c r="S299" s="68"/>
      <c r="T299" s="366"/>
      <c r="U299" s="366"/>
      <c r="V299" s="68"/>
      <c r="W299" s="367"/>
      <c r="X299" s="367"/>
      <c r="Y299" s="344"/>
      <c r="Z299" s="344"/>
      <c r="AA299" s="344"/>
      <c r="AB299" s="368"/>
    </row>
    <row r="300" spans="1:28" ht="14.25" customHeight="1">
      <c r="A300" s="69"/>
      <c r="B300" s="70"/>
      <c r="C300" s="70"/>
      <c r="D300" s="369"/>
      <c r="E300" s="359"/>
      <c r="F300" s="359"/>
      <c r="G300" s="68"/>
      <c r="H300" s="68"/>
      <c r="I300" s="68"/>
      <c r="J300" s="68"/>
      <c r="K300" s="68"/>
      <c r="L300" s="68"/>
      <c r="M300" s="68"/>
      <c r="N300" s="366"/>
      <c r="O300" s="68"/>
      <c r="P300" s="366"/>
      <c r="Q300" s="366"/>
      <c r="R300" s="68"/>
      <c r="S300" s="68"/>
      <c r="T300" s="366"/>
      <c r="U300" s="366"/>
      <c r="V300" s="68"/>
      <c r="W300" s="367"/>
      <c r="X300" s="367"/>
      <c r="Y300" s="344"/>
      <c r="Z300" s="344"/>
      <c r="AA300" s="344"/>
      <c r="AB300" s="368"/>
    </row>
    <row r="301" spans="1:28" ht="14.25" customHeight="1">
      <c r="A301" s="69"/>
      <c r="B301" s="70"/>
      <c r="C301" s="70"/>
      <c r="D301" s="369"/>
      <c r="E301" s="359"/>
      <c r="F301" s="359"/>
      <c r="G301" s="68"/>
      <c r="H301" s="68"/>
      <c r="I301" s="68"/>
      <c r="J301" s="68"/>
      <c r="K301" s="68"/>
      <c r="L301" s="68"/>
      <c r="M301" s="68"/>
      <c r="N301" s="366"/>
      <c r="O301" s="68"/>
      <c r="P301" s="366"/>
      <c r="Q301" s="366"/>
      <c r="R301" s="68"/>
      <c r="S301" s="68"/>
      <c r="T301" s="366"/>
      <c r="U301" s="366"/>
      <c r="V301" s="68"/>
      <c r="W301" s="367"/>
      <c r="X301" s="367"/>
      <c r="Y301" s="344"/>
      <c r="Z301" s="344"/>
      <c r="AA301" s="344"/>
      <c r="AB301" s="368"/>
    </row>
    <row r="302" spans="1:28" ht="14.25" customHeight="1">
      <c r="A302" s="69"/>
      <c r="B302" s="70"/>
      <c r="C302" s="70"/>
      <c r="D302" s="369"/>
      <c r="E302" s="359"/>
      <c r="F302" s="359"/>
      <c r="G302" s="68"/>
      <c r="H302" s="68"/>
      <c r="I302" s="68"/>
      <c r="J302" s="68"/>
      <c r="K302" s="68"/>
      <c r="L302" s="68"/>
      <c r="M302" s="68"/>
      <c r="N302" s="366"/>
      <c r="O302" s="68"/>
      <c r="P302" s="366"/>
      <c r="Q302" s="366"/>
      <c r="R302" s="68"/>
      <c r="S302" s="68"/>
      <c r="T302" s="366"/>
      <c r="U302" s="366"/>
      <c r="V302" s="68"/>
      <c r="W302" s="367"/>
      <c r="X302" s="367"/>
      <c r="Y302" s="344"/>
      <c r="Z302" s="344"/>
      <c r="AA302" s="344"/>
      <c r="AB302" s="368"/>
    </row>
    <row r="303" spans="1:28" ht="14.25" customHeight="1">
      <c r="A303" s="69"/>
      <c r="B303" s="70"/>
      <c r="C303" s="70"/>
      <c r="D303" s="369"/>
      <c r="E303" s="359"/>
      <c r="F303" s="359"/>
      <c r="G303" s="68"/>
      <c r="H303" s="68"/>
      <c r="I303" s="68"/>
      <c r="J303" s="68"/>
      <c r="K303" s="68"/>
      <c r="L303" s="68"/>
      <c r="M303" s="68"/>
      <c r="N303" s="366"/>
      <c r="O303" s="68"/>
      <c r="P303" s="366"/>
      <c r="Q303" s="366"/>
      <c r="R303" s="68"/>
      <c r="S303" s="68"/>
      <c r="T303" s="366"/>
      <c r="U303" s="366"/>
      <c r="V303" s="68"/>
      <c r="W303" s="367"/>
      <c r="X303" s="367"/>
      <c r="Y303" s="344"/>
      <c r="Z303" s="344"/>
      <c r="AA303" s="344"/>
      <c r="AB303" s="368"/>
    </row>
    <row r="304" spans="1:28" ht="14.25" customHeight="1">
      <c r="A304" s="15"/>
    </row>
    <row r="305" spans="1:1" ht="14.25" customHeight="1">
      <c r="A305" s="15"/>
    </row>
    <row r="306" spans="1:1" ht="14.25" customHeight="1">
      <c r="A306" s="15"/>
    </row>
    <row r="307" spans="1:1" ht="14.25" customHeight="1">
      <c r="A307" s="15"/>
    </row>
    <row r="308" spans="1:1" ht="14.25" customHeight="1">
      <c r="A308" s="15"/>
    </row>
    <row r="309" spans="1:1" ht="14.25" customHeight="1">
      <c r="A309" s="15"/>
    </row>
    <row r="310" spans="1:1" ht="14.25" customHeight="1">
      <c r="A310" s="15"/>
    </row>
    <row r="311" spans="1:1" ht="14.25" customHeight="1">
      <c r="A311" s="15"/>
    </row>
    <row r="312" spans="1:1" ht="14.25" customHeight="1">
      <c r="A312" s="15"/>
    </row>
    <row r="313" spans="1:1" ht="14.25" customHeight="1">
      <c r="A313" s="15"/>
    </row>
    <row r="314" spans="1:1" ht="14.25" customHeight="1">
      <c r="A314" s="15"/>
    </row>
    <row r="315" spans="1:1" ht="14.25" customHeight="1">
      <c r="A315" s="15"/>
    </row>
    <row r="316" spans="1:1" ht="14.25" customHeight="1">
      <c r="A316" s="15"/>
    </row>
    <row r="317" spans="1:1" ht="14.25" customHeight="1">
      <c r="A317" s="15"/>
    </row>
    <row r="318" spans="1:1" ht="14.25" customHeight="1">
      <c r="A318" s="15"/>
    </row>
    <row r="319" spans="1:1" ht="14.25" customHeight="1">
      <c r="A319" s="15"/>
    </row>
    <row r="320" spans="1:1" ht="14.25" customHeight="1">
      <c r="A320" s="15"/>
    </row>
    <row r="321" spans="1:1" ht="14.25" customHeight="1">
      <c r="A321" s="15"/>
    </row>
    <row r="322" spans="1:1" ht="14.25" customHeight="1">
      <c r="A322" s="15"/>
    </row>
    <row r="323" spans="1:1" ht="14.25" customHeight="1">
      <c r="A323" s="15"/>
    </row>
    <row r="324" spans="1:1" ht="14.25" customHeight="1">
      <c r="A324" s="15"/>
    </row>
    <row r="325" spans="1:1" ht="14.25" customHeight="1">
      <c r="A325" s="15"/>
    </row>
    <row r="326" spans="1:1" ht="14.25" customHeight="1">
      <c r="A326" s="15"/>
    </row>
    <row r="327" spans="1:1" ht="14.25" customHeight="1">
      <c r="A327" s="15"/>
    </row>
    <row r="328" spans="1:1" ht="14.25" customHeight="1">
      <c r="A328" s="15"/>
    </row>
    <row r="329" spans="1:1" ht="14.25" customHeight="1">
      <c r="A329" s="15"/>
    </row>
    <row r="330" spans="1:1" ht="14.25" customHeight="1">
      <c r="A330" s="15"/>
    </row>
    <row r="331" spans="1:1" ht="14.25" customHeight="1">
      <c r="A331" s="15"/>
    </row>
    <row r="332" spans="1:1" ht="14.25" customHeight="1">
      <c r="A332" s="15"/>
    </row>
    <row r="333" spans="1:1" ht="14.25" customHeight="1">
      <c r="A333" s="15"/>
    </row>
    <row r="334" spans="1:1" ht="14.25" customHeight="1">
      <c r="A334" s="15"/>
    </row>
    <row r="335" spans="1:1" ht="14.25" customHeight="1">
      <c r="A335" s="15"/>
    </row>
    <row r="336" spans="1:1" ht="14.25" customHeight="1">
      <c r="A336" s="15"/>
    </row>
    <row r="337" spans="1:1" ht="14.25" customHeight="1">
      <c r="A337" s="15"/>
    </row>
    <row r="338" spans="1:1" ht="14.25" customHeight="1">
      <c r="A338" s="15"/>
    </row>
    <row r="339" spans="1:1" ht="14.25" customHeight="1">
      <c r="A339" s="15"/>
    </row>
    <row r="340" spans="1:1" ht="14.25" customHeight="1">
      <c r="A340" s="15"/>
    </row>
    <row r="341" spans="1:1" ht="14.25" customHeight="1">
      <c r="A341" s="15"/>
    </row>
    <row r="342" spans="1:1" ht="14.25" customHeight="1">
      <c r="A342" s="15"/>
    </row>
    <row r="343" spans="1:1" ht="14.25" customHeight="1">
      <c r="A343" s="15"/>
    </row>
    <row r="344" spans="1:1" ht="14.25" customHeight="1">
      <c r="A344" s="15"/>
    </row>
    <row r="345" spans="1:1" ht="14.25" customHeight="1">
      <c r="A345" s="15"/>
    </row>
    <row r="346" spans="1:1" ht="14.25" customHeight="1">
      <c r="A346" s="15"/>
    </row>
    <row r="347" spans="1:1" ht="14.25" customHeight="1">
      <c r="A347" s="15"/>
    </row>
    <row r="348" spans="1:1" ht="14.25" customHeight="1">
      <c r="A348" s="15"/>
    </row>
    <row r="349" spans="1:1" ht="14.25" customHeight="1">
      <c r="A349" s="15"/>
    </row>
    <row r="350" spans="1:1" ht="14.25" customHeight="1">
      <c r="A350" s="15"/>
    </row>
    <row r="351" spans="1:1" ht="14.25" customHeight="1">
      <c r="A351" s="15"/>
    </row>
    <row r="352" spans="1:1" ht="14.25" customHeight="1">
      <c r="A352" s="15"/>
    </row>
    <row r="353" spans="1:1" ht="14.25" customHeight="1">
      <c r="A353" s="15"/>
    </row>
    <row r="354" spans="1:1" ht="14.25" customHeight="1">
      <c r="A354" s="15"/>
    </row>
    <row r="355" spans="1:1" ht="14.25" customHeight="1">
      <c r="A355" s="15"/>
    </row>
    <row r="356" spans="1:1" ht="14.25" customHeight="1">
      <c r="A356" s="15"/>
    </row>
    <row r="357" spans="1:1" ht="14.25" customHeight="1">
      <c r="A357" s="15"/>
    </row>
    <row r="358" spans="1:1" ht="14.25" customHeight="1">
      <c r="A358" s="15"/>
    </row>
    <row r="359" spans="1:1" ht="14.25" customHeight="1">
      <c r="A359" s="15"/>
    </row>
    <row r="360" spans="1:1" ht="14.25" customHeight="1">
      <c r="A360" s="15"/>
    </row>
    <row r="361" spans="1:1" ht="14.25" customHeight="1">
      <c r="A361" s="15"/>
    </row>
    <row r="362" spans="1:1" ht="14.25" customHeight="1">
      <c r="A362" s="15"/>
    </row>
    <row r="363" spans="1:1" ht="14.25" customHeight="1">
      <c r="A363" s="15"/>
    </row>
    <row r="364" spans="1:1" ht="14.25" customHeight="1">
      <c r="A364" s="15"/>
    </row>
    <row r="365" spans="1:1" ht="14.25" customHeight="1">
      <c r="A365" s="15"/>
    </row>
    <row r="366" spans="1:1" ht="14.25" customHeight="1">
      <c r="A366" s="15"/>
    </row>
    <row r="367" spans="1:1" ht="14.25" customHeight="1">
      <c r="A367" s="15"/>
    </row>
    <row r="368" spans="1:1" ht="14.25" customHeight="1">
      <c r="A368" s="15"/>
    </row>
    <row r="369" spans="1:1" ht="14.25" customHeight="1">
      <c r="A369" s="15"/>
    </row>
    <row r="370" spans="1:1" ht="14.25" customHeight="1">
      <c r="A370" s="15"/>
    </row>
    <row r="371" spans="1:1" ht="14.25" customHeight="1">
      <c r="A371" s="15"/>
    </row>
    <row r="372" spans="1:1" ht="14.25" customHeight="1">
      <c r="A372" s="15"/>
    </row>
    <row r="373" spans="1:1" ht="14.25" customHeight="1">
      <c r="A373" s="15"/>
    </row>
    <row r="374" spans="1:1" ht="14.25" customHeight="1">
      <c r="A374" s="15"/>
    </row>
    <row r="375" spans="1:1" ht="14.25" customHeight="1">
      <c r="A375" s="15"/>
    </row>
    <row r="376" spans="1:1" ht="14.25" customHeight="1">
      <c r="A376" s="15"/>
    </row>
    <row r="377" spans="1:1" ht="14.25" customHeight="1">
      <c r="A377" s="15"/>
    </row>
    <row r="378" spans="1:1" ht="14.25" customHeight="1">
      <c r="A378" s="15"/>
    </row>
    <row r="379" spans="1:1" ht="14.25" customHeight="1">
      <c r="A379" s="15"/>
    </row>
    <row r="380" spans="1:1" ht="14.25" customHeight="1">
      <c r="A380" s="15"/>
    </row>
    <row r="381" spans="1:1" ht="14.25" customHeight="1">
      <c r="A381" s="15"/>
    </row>
    <row r="382" spans="1:1" ht="14.25" customHeight="1">
      <c r="A382" s="15"/>
    </row>
    <row r="383" spans="1:1" ht="14.25" customHeight="1">
      <c r="A383" s="15"/>
    </row>
    <row r="384" spans="1:1" ht="14.25" customHeight="1">
      <c r="A384" s="15"/>
    </row>
    <row r="385" spans="1:1" ht="14.25" customHeight="1">
      <c r="A385" s="15"/>
    </row>
    <row r="386" spans="1:1" ht="14.25" customHeight="1">
      <c r="A386" s="15"/>
    </row>
    <row r="387" spans="1:1" ht="14.25" customHeight="1">
      <c r="A387" s="15"/>
    </row>
    <row r="388" spans="1:1" ht="14.25" customHeight="1">
      <c r="A388" s="15"/>
    </row>
    <row r="389" spans="1:1" ht="14.25" customHeight="1">
      <c r="A389" s="15"/>
    </row>
    <row r="390" spans="1:1" ht="14.25" customHeight="1">
      <c r="A390" s="15"/>
    </row>
    <row r="391" spans="1:1" ht="14.25" customHeight="1">
      <c r="A391" s="15"/>
    </row>
    <row r="392" spans="1:1" ht="14.25" customHeight="1">
      <c r="A392" s="15"/>
    </row>
    <row r="393" spans="1:1" ht="14.25" customHeight="1">
      <c r="A393" s="15"/>
    </row>
    <row r="394" spans="1:1" ht="14.25" customHeight="1">
      <c r="A394" s="15"/>
    </row>
    <row r="395" spans="1:1" ht="14.25" customHeight="1">
      <c r="A395" s="15"/>
    </row>
    <row r="396" spans="1:1" ht="14.25" customHeight="1">
      <c r="A396" s="15"/>
    </row>
    <row r="397" spans="1:1" ht="14.25" customHeight="1">
      <c r="A397" s="15"/>
    </row>
    <row r="398" spans="1:1" ht="14.25" customHeight="1">
      <c r="A398" s="15"/>
    </row>
    <row r="399" spans="1:1" ht="14.25" customHeight="1">
      <c r="A399" s="15"/>
    </row>
    <row r="400" spans="1:1" ht="14.25" customHeight="1">
      <c r="A400" s="15"/>
    </row>
    <row r="401" spans="1:1" ht="14.25" customHeight="1">
      <c r="A401" s="15"/>
    </row>
    <row r="402" spans="1:1" ht="14.25" customHeight="1">
      <c r="A402" s="15"/>
    </row>
    <row r="403" spans="1:1" ht="14.25" customHeight="1">
      <c r="A403" s="15"/>
    </row>
    <row r="404" spans="1:1" ht="14.25" customHeight="1">
      <c r="A404" s="15"/>
    </row>
    <row r="405" spans="1:1" ht="14.25" customHeight="1">
      <c r="A405" s="15"/>
    </row>
    <row r="406" spans="1:1" ht="14.25" customHeight="1">
      <c r="A406" s="15"/>
    </row>
    <row r="407" spans="1:1" ht="14.25" customHeight="1">
      <c r="A407" s="15"/>
    </row>
    <row r="408" spans="1:1" ht="14.25" customHeight="1">
      <c r="A408" s="15"/>
    </row>
    <row r="409" spans="1:1" ht="14.25" customHeight="1">
      <c r="A409" s="15"/>
    </row>
    <row r="410" spans="1:1" ht="14.25" customHeight="1">
      <c r="A410" s="15"/>
    </row>
    <row r="411" spans="1:1" ht="14.25" customHeight="1">
      <c r="A411" s="15"/>
    </row>
    <row r="412" spans="1:1" ht="14.25" customHeight="1">
      <c r="A412" s="15"/>
    </row>
    <row r="413" spans="1:1" ht="14.25" customHeight="1">
      <c r="A413" s="15"/>
    </row>
    <row r="414" spans="1:1" ht="14.25" customHeight="1">
      <c r="A414" s="15"/>
    </row>
    <row r="415" spans="1:1" ht="14.25" customHeight="1">
      <c r="A415" s="15"/>
    </row>
    <row r="416" spans="1:1" ht="14.25" customHeight="1">
      <c r="A416" s="15"/>
    </row>
    <row r="417" spans="1:1" ht="14.25" customHeight="1">
      <c r="A417" s="15"/>
    </row>
    <row r="418" spans="1:1" ht="14.25" customHeight="1">
      <c r="A418" s="15"/>
    </row>
    <row r="419" spans="1:1" ht="14.25" customHeight="1">
      <c r="A419" s="15"/>
    </row>
    <row r="420" spans="1:1" ht="14.25" customHeight="1">
      <c r="A420" s="15"/>
    </row>
    <row r="421" spans="1:1" ht="14.25" customHeight="1">
      <c r="A421" s="15"/>
    </row>
    <row r="422" spans="1:1" ht="14.25" customHeight="1">
      <c r="A422" s="15"/>
    </row>
    <row r="423" spans="1:1" ht="14.25" customHeight="1">
      <c r="A423" s="15"/>
    </row>
    <row r="424" spans="1:1" ht="14.25" customHeight="1">
      <c r="A424" s="15"/>
    </row>
    <row r="425" spans="1:1" ht="14.25" customHeight="1">
      <c r="A425" s="15"/>
    </row>
    <row r="426" spans="1:1" ht="14.25" customHeight="1">
      <c r="A426" s="15"/>
    </row>
    <row r="427" spans="1:1" ht="14.25" customHeight="1">
      <c r="A427" s="15"/>
    </row>
    <row r="428" spans="1:1" ht="14.25" customHeight="1">
      <c r="A428" s="15"/>
    </row>
    <row r="429" spans="1:1" ht="14.25" customHeight="1">
      <c r="A429" s="15"/>
    </row>
    <row r="430" spans="1:1" ht="14.25" customHeight="1">
      <c r="A430" s="15"/>
    </row>
    <row r="431" spans="1:1" ht="14.25" customHeight="1">
      <c r="A431" s="15"/>
    </row>
    <row r="432" spans="1:1" ht="14.25" customHeight="1">
      <c r="A432" s="15"/>
    </row>
    <row r="433" spans="1:1" ht="14.25" customHeight="1">
      <c r="A433" s="15"/>
    </row>
    <row r="434" spans="1:1" ht="14.25" customHeight="1">
      <c r="A434" s="15"/>
    </row>
    <row r="435" spans="1:1" ht="14.25" customHeight="1">
      <c r="A435" s="15"/>
    </row>
    <row r="436" spans="1:1" ht="14.25" customHeight="1">
      <c r="A436" s="15"/>
    </row>
    <row r="437" spans="1:1" ht="14.25" customHeight="1">
      <c r="A437" s="15"/>
    </row>
    <row r="438" spans="1:1" ht="14.25" customHeight="1">
      <c r="A438" s="15"/>
    </row>
    <row r="439" spans="1:1" ht="14.25" customHeight="1">
      <c r="A439" s="15"/>
    </row>
    <row r="440" spans="1:1" ht="14.25" customHeight="1">
      <c r="A440" s="15"/>
    </row>
    <row r="441" spans="1:1" ht="14.25" customHeight="1">
      <c r="A441" s="15"/>
    </row>
    <row r="442" spans="1:1" ht="14.25" customHeight="1">
      <c r="A442" s="15"/>
    </row>
    <row r="443" spans="1:1" ht="14.25" customHeight="1">
      <c r="A443" s="15"/>
    </row>
    <row r="444" spans="1:1" ht="14.25" customHeight="1">
      <c r="A444" s="15"/>
    </row>
    <row r="445" spans="1:1" ht="14.25" customHeight="1">
      <c r="A445" s="15"/>
    </row>
    <row r="446" spans="1:1" ht="14.25" customHeight="1">
      <c r="A446" s="15"/>
    </row>
    <row r="447" spans="1:1" ht="14.25" customHeight="1">
      <c r="A447" s="15"/>
    </row>
    <row r="448" spans="1:1" ht="14.25" customHeight="1">
      <c r="A448" s="15"/>
    </row>
    <row r="449" spans="1:1" ht="14.25" customHeight="1">
      <c r="A449" s="15"/>
    </row>
    <row r="450" spans="1:1" ht="14.25" customHeight="1">
      <c r="A450" s="15"/>
    </row>
    <row r="451" spans="1:1" ht="14.25" customHeight="1">
      <c r="A451" s="15"/>
    </row>
    <row r="452" spans="1:1" ht="14.25" customHeight="1">
      <c r="A452" s="15"/>
    </row>
    <row r="453" spans="1:1" ht="14.25" customHeight="1">
      <c r="A453" s="15"/>
    </row>
    <row r="454" spans="1:1" ht="14.25" customHeight="1">
      <c r="A454" s="15"/>
    </row>
    <row r="455" spans="1:1" ht="14.25" customHeight="1">
      <c r="A455" s="15"/>
    </row>
    <row r="456" spans="1:1" ht="14.25" customHeight="1">
      <c r="A456" s="15"/>
    </row>
    <row r="457" spans="1:1" ht="14.25" customHeight="1">
      <c r="A457" s="15"/>
    </row>
    <row r="458" spans="1:1" ht="14.25" customHeight="1">
      <c r="A458" s="15"/>
    </row>
    <row r="459" spans="1:1" ht="14.25" customHeight="1">
      <c r="A459" s="15"/>
    </row>
    <row r="460" spans="1:1" ht="14.25" customHeight="1">
      <c r="A460" s="15"/>
    </row>
    <row r="461" spans="1:1" ht="14.25" customHeight="1">
      <c r="A461" s="15"/>
    </row>
    <row r="462" spans="1:1" ht="14.25" customHeight="1">
      <c r="A462" s="15"/>
    </row>
    <row r="463" spans="1:1" ht="14.25" customHeight="1">
      <c r="A463" s="15"/>
    </row>
    <row r="464" spans="1:1" ht="14.25" customHeight="1">
      <c r="A464" s="15"/>
    </row>
    <row r="465" spans="1:1" ht="14.25" customHeight="1">
      <c r="A465" s="15"/>
    </row>
    <row r="466" spans="1:1" ht="14.25" customHeight="1">
      <c r="A466" s="15"/>
    </row>
    <row r="467" spans="1:1" ht="14.25" customHeight="1">
      <c r="A467" s="15"/>
    </row>
    <row r="468" spans="1:1" ht="14.25" customHeight="1">
      <c r="A468" s="15"/>
    </row>
    <row r="469" spans="1:1" ht="14.25" customHeight="1">
      <c r="A469" s="15"/>
    </row>
    <row r="470" spans="1:1" ht="14.25" customHeight="1">
      <c r="A470" s="15"/>
    </row>
    <row r="471" spans="1:1" ht="14.25" customHeight="1">
      <c r="A471" s="15"/>
    </row>
    <row r="472" spans="1:1" ht="14.25" customHeight="1">
      <c r="A472" s="15"/>
    </row>
    <row r="473" spans="1:1" ht="14.25" customHeight="1">
      <c r="A473" s="15"/>
    </row>
    <row r="474" spans="1:1" ht="14.25" customHeight="1">
      <c r="A474" s="15"/>
    </row>
    <row r="475" spans="1:1" ht="14.25" customHeight="1">
      <c r="A475" s="15"/>
    </row>
    <row r="476" spans="1:1" ht="14.25" customHeight="1">
      <c r="A476" s="15"/>
    </row>
    <row r="477" spans="1:1" ht="14.25" customHeight="1">
      <c r="A477" s="15"/>
    </row>
    <row r="478" spans="1:1" ht="14.25" customHeight="1">
      <c r="A478" s="15"/>
    </row>
    <row r="479" spans="1:1" ht="14.25" customHeight="1">
      <c r="A479" s="15"/>
    </row>
    <row r="480" spans="1:1" ht="14.25" customHeight="1">
      <c r="A480" s="15"/>
    </row>
    <row r="481" spans="1:1" ht="14.25" customHeight="1">
      <c r="A481" s="15"/>
    </row>
    <row r="482" spans="1:1" ht="14.25" customHeight="1">
      <c r="A482" s="15"/>
    </row>
    <row r="483" spans="1:1" ht="14.25" customHeight="1">
      <c r="A483" s="15"/>
    </row>
    <row r="484" spans="1:1" ht="14.25" customHeight="1">
      <c r="A484" s="15"/>
    </row>
    <row r="485" spans="1:1" ht="14.25" customHeight="1">
      <c r="A485" s="15"/>
    </row>
    <row r="486" spans="1:1" ht="14.25" customHeight="1">
      <c r="A486" s="15"/>
    </row>
    <row r="487" spans="1:1" ht="14.25" customHeight="1">
      <c r="A487" s="15"/>
    </row>
    <row r="488" spans="1:1" ht="14.25" customHeight="1">
      <c r="A488" s="15"/>
    </row>
    <row r="489" spans="1:1" ht="14.25" customHeight="1">
      <c r="A489" s="15"/>
    </row>
    <row r="490" spans="1:1" ht="14.25" customHeight="1">
      <c r="A490" s="15"/>
    </row>
    <row r="491" spans="1:1" ht="14.25" customHeight="1">
      <c r="A491" s="15"/>
    </row>
    <row r="492" spans="1:1" ht="14.25" customHeight="1">
      <c r="A492" s="15"/>
    </row>
    <row r="493" spans="1:1" ht="14.25" customHeight="1">
      <c r="A493" s="15"/>
    </row>
    <row r="494" spans="1:1" ht="14.25" customHeight="1">
      <c r="A494" s="15"/>
    </row>
    <row r="495" spans="1:1" ht="14.25" customHeight="1">
      <c r="A495" s="15"/>
    </row>
    <row r="496" spans="1:1" ht="14.25" customHeight="1">
      <c r="A496" s="15"/>
    </row>
    <row r="497" spans="1:1" ht="14.25" customHeight="1">
      <c r="A497" s="15"/>
    </row>
    <row r="498" spans="1:1" ht="14.25" customHeight="1">
      <c r="A498" s="15"/>
    </row>
    <row r="499" spans="1:1" ht="14.25" customHeight="1">
      <c r="A499" s="15"/>
    </row>
    <row r="500" spans="1:1" ht="14.25" customHeight="1">
      <c r="A500" s="15"/>
    </row>
    <row r="501" spans="1:1" ht="14.25" customHeight="1">
      <c r="A501" s="15"/>
    </row>
    <row r="502" spans="1:1" ht="14.25" customHeight="1">
      <c r="A502" s="15"/>
    </row>
    <row r="503" spans="1:1" ht="14.25" customHeight="1">
      <c r="A503" s="15"/>
    </row>
    <row r="504" spans="1:1" ht="14.25" customHeight="1">
      <c r="A504" s="15"/>
    </row>
    <row r="505" spans="1:1" ht="14.25" customHeight="1">
      <c r="A505" s="15"/>
    </row>
    <row r="506" spans="1:1" ht="14.25" customHeight="1">
      <c r="A506" s="15"/>
    </row>
    <row r="507" spans="1:1" ht="14.25" customHeight="1">
      <c r="A507" s="15"/>
    </row>
    <row r="508" spans="1:1" ht="14.25" customHeight="1">
      <c r="A508" s="15"/>
    </row>
    <row r="509" spans="1:1" ht="14.25" customHeight="1">
      <c r="A509" s="15"/>
    </row>
    <row r="510" spans="1:1" ht="14.25" customHeight="1">
      <c r="A510" s="15"/>
    </row>
    <row r="511" spans="1:1" ht="14.25" customHeight="1">
      <c r="A511" s="15"/>
    </row>
    <row r="512" spans="1:1" ht="14.25" customHeight="1">
      <c r="A512" s="15"/>
    </row>
    <row r="513" spans="1:1" ht="14.25" customHeight="1">
      <c r="A513" s="15"/>
    </row>
    <row r="514" spans="1:1" ht="14.25" customHeight="1">
      <c r="A514" s="15"/>
    </row>
    <row r="515" spans="1:1" ht="14.25" customHeight="1">
      <c r="A515" s="15"/>
    </row>
    <row r="516" spans="1:1" ht="14.25" customHeight="1">
      <c r="A516" s="15"/>
    </row>
    <row r="517" spans="1:1" ht="14.25" customHeight="1">
      <c r="A517" s="15"/>
    </row>
    <row r="518" spans="1:1" ht="14.25" customHeight="1">
      <c r="A518" s="15"/>
    </row>
    <row r="519" spans="1:1" ht="14.25" customHeight="1">
      <c r="A519" s="15"/>
    </row>
    <row r="520" spans="1:1" ht="14.25" customHeight="1">
      <c r="A520" s="15"/>
    </row>
    <row r="521" spans="1:1" ht="14.25" customHeight="1">
      <c r="A521" s="15"/>
    </row>
    <row r="522" spans="1:1" ht="14.25" customHeight="1">
      <c r="A522" s="15"/>
    </row>
    <row r="523" spans="1:1" ht="14.25" customHeight="1">
      <c r="A523" s="15"/>
    </row>
    <row r="524" spans="1:1" ht="14.25" customHeight="1">
      <c r="A524" s="15"/>
    </row>
    <row r="525" spans="1:1" ht="14.25" customHeight="1">
      <c r="A525" s="15"/>
    </row>
    <row r="526" spans="1:1" ht="14.25" customHeight="1">
      <c r="A526" s="15"/>
    </row>
    <row r="527" spans="1:1" ht="14.25" customHeight="1">
      <c r="A527" s="15"/>
    </row>
    <row r="528" spans="1:1" ht="14.25" customHeight="1">
      <c r="A528" s="15"/>
    </row>
    <row r="529" spans="1:1" ht="14.25" customHeight="1">
      <c r="A529" s="15"/>
    </row>
    <row r="530" spans="1:1" ht="14.25" customHeight="1">
      <c r="A530" s="15"/>
    </row>
    <row r="531" spans="1:1" ht="14.25" customHeight="1">
      <c r="A531" s="15"/>
    </row>
    <row r="532" spans="1:1" ht="14.25" customHeight="1">
      <c r="A532" s="15"/>
    </row>
    <row r="533" spans="1:1" ht="14.25" customHeight="1">
      <c r="A533" s="15"/>
    </row>
    <row r="534" spans="1:1" ht="14.25" customHeight="1">
      <c r="A534" s="15"/>
    </row>
    <row r="535" spans="1:1" ht="14.25" customHeight="1">
      <c r="A535" s="15"/>
    </row>
    <row r="536" spans="1:1" ht="14.25" customHeight="1">
      <c r="A536" s="15"/>
    </row>
    <row r="537" spans="1:1" ht="14.25" customHeight="1">
      <c r="A537" s="15"/>
    </row>
    <row r="538" spans="1:1" ht="14.25" customHeight="1">
      <c r="A538" s="15"/>
    </row>
    <row r="539" spans="1:1" ht="14.25" customHeight="1">
      <c r="A539" s="15"/>
    </row>
    <row r="540" spans="1:1" ht="14.25" customHeight="1">
      <c r="A540" s="15"/>
    </row>
    <row r="541" spans="1:1" ht="14.25" customHeight="1">
      <c r="A541" s="15"/>
    </row>
    <row r="542" spans="1:1" ht="14.25" customHeight="1">
      <c r="A542" s="15"/>
    </row>
    <row r="543" spans="1:1" ht="14.25" customHeight="1">
      <c r="A543" s="15"/>
    </row>
    <row r="544" spans="1:1" ht="14.25" customHeight="1">
      <c r="A544" s="15"/>
    </row>
    <row r="545" spans="1:1" ht="14.25" customHeight="1">
      <c r="A545" s="15"/>
    </row>
    <row r="546" spans="1:1" ht="14.25" customHeight="1">
      <c r="A546" s="15"/>
    </row>
    <row r="547" spans="1:1" ht="14.25" customHeight="1">
      <c r="A547" s="15"/>
    </row>
    <row r="548" spans="1:1" ht="14.25" customHeight="1">
      <c r="A548" s="15"/>
    </row>
    <row r="549" spans="1:1" ht="14.25" customHeight="1">
      <c r="A549" s="15"/>
    </row>
    <row r="550" spans="1:1" ht="14.25" customHeight="1">
      <c r="A550" s="15"/>
    </row>
    <row r="551" spans="1:1" ht="14.25" customHeight="1">
      <c r="A551" s="15"/>
    </row>
    <row r="552" spans="1:1" ht="14.25" customHeight="1">
      <c r="A552" s="15"/>
    </row>
    <row r="553" spans="1:1" ht="14.25" customHeight="1">
      <c r="A553" s="15"/>
    </row>
    <row r="554" spans="1:1" ht="14.25" customHeight="1">
      <c r="A554" s="15"/>
    </row>
    <row r="555" spans="1:1" ht="14.25" customHeight="1">
      <c r="A555" s="15"/>
    </row>
    <row r="556" spans="1:1" ht="14.25" customHeight="1">
      <c r="A556" s="15"/>
    </row>
    <row r="557" spans="1:1" ht="14.25" customHeight="1">
      <c r="A557" s="15"/>
    </row>
    <row r="558" spans="1:1" ht="14.25" customHeight="1">
      <c r="A558" s="15"/>
    </row>
    <row r="559" spans="1:1" ht="14.25" customHeight="1">
      <c r="A559" s="15"/>
    </row>
    <row r="560" spans="1:1" ht="14.25" customHeight="1">
      <c r="A560" s="15"/>
    </row>
    <row r="561" spans="1:1" ht="14.25" customHeight="1">
      <c r="A561" s="15"/>
    </row>
    <row r="562" spans="1:1" ht="14.25" customHeight="1">
      <c r="A562" s="15"/>
    </row>
    <row r="563" spans="1:1" ht="14.25" customHeight="1">
      <c r="A563" s="15"/>
    </row>
    <row r="564" spans="1:1" ht="14.25" customHeight="1">
      <c r="A564" s="15"/>
    </row>
    <row r="565" spans="1:1" ht="14.25" customHeight="1">
      <c r="A565" s="15"/>
    </row>
    <row r="566" spans="1:1" ht="14.25" customHeight="1">
      <c r="A566" s="15"/>
    </row>
    <row r="567" spans="1:1" ht="14.25" customHeight="1">
      <c r="A567" s="15"/>
    </row>
    <row r="568" spans="1:1" ht="14.25" customHeight="1">
      <c r="A568" s="15"/>
    </row>
    <row r="569" spans="1:1" ht="14.25" customHeight="1">
      <c r="A569" s="15"/>
    </row>
    <row r="570" spans="1:1" ht="14.25" customHeight="1">
      <c r="A570" s="15"/>
    </row>
    <row r="571" spans="1:1" ht="14.25" customHeight="1">
      <c r="A571" s="15"/>
    </row>
    <row r="572" spans="1:1" ht="14.25" customHeight="1">
      <c r="A572" s="15"/>
    </row>
    <row r="573" spans="1:1" ht="14.25" customHeight="1">
      <c r="A573" s="15"/>
    </row>
    <row r="574" spans="1:1" ht="14.25" customHeight="1">
      <c r="A574" s="15"/>
    </row>
    <row r="575" spans="1:1" ht="14.25" customHeight="1">
      <c r="A575" s="15"/>
    </row>
    <row r="576" spans="1:1" ht="14.25" customHeight="1">
      <c r="A576" s="15"/>
    </row>
    <row r="577" spans="1:1" ht="14.25" customHeight="1">
      <c r="A577" s="15"/>
    </row>
    <row r="578" spans="1:1" ht="14.25" customHeight="1">
      <c r="A578" s="15"/>
    </row>
    <row r="579" spans="1:1" ht="14.25" customHeight="1">
      <c r="A579" s="15"/>
    </row>
    <row r="580" spans="1:1" ht="14.25" customHeight="1">
      <c r="A580" s="15"/>
    </row>
    <row r="581" spans="1:1" ht="14.25" customHeight="1">
      <c r="A581" s="15"/>
    </row>
    <row r="582" spans="1:1" ht="14.25" customHeight="1">
      <c r="A582" s="15"/>
    </row>
    <row r="583" spans="1:1" ht="14.25" customHeight="1">
      <c r="A583" s="15"/>
    </row>
    <row r="584" spans="1:1" ht="14.25" customHeight="1">
      <c r="A584" s="15"/>
    </row>
    <row r="585" spans="1:1" ht="14.25" customHeight="1">
      <c r="A585" s="15"/>
    </row>
    <row r="586" spans="1:1" ht="14.25" customHeight="1">
      <c r="A586" s="15"/>
    </row>
    <row r="587" spans="1:1" ht="14.25" customHeight="1">
      <c r="A587" s="15"/>
    </row>
    <row r="588" spans="1:1" ht="14.25" customHeight="1">
      <c r="A588" s="15"/>
    </row>
    <row r="589" spans="1:1" ht="14.25" customHeight="1">
      <c r="A589" s="15"/>
    </row>
    <row r="590" spans="1:1" ht="14.25" customHeight="1">
      <c r="A590" s="15"/>
    </row>
    <row r="591" spans="1:1" ht="14.25" customHeight="1">
      <c r="A591" s="15"/>
    </row>
    <row r="592" spans="1:1" ht="14.25" customHeight="1">
      <c r="A592" s="15"/>
    </row>
    <row r="593" spans="1:1" ht="14.25" customHeight="1">
      <c r="A593" s="15"/>
    </row>
    <row r="594" spans="1:1" ht="14.25" customHeight="1">
      <c r="A594" s="15"/>
    </row>
    <row r="595" spans="1:1" ht="14.25" customHeight="1">
      <c r="A595" s="15"/>
    </row>
    <row r="596" spans="1:1" ht="14.25" customHeight="1">
      <c r="A596" s="15"/>
    </row>
    <row r="597" spans="1:1" ht="14.25" customHeight="1">
      <c r="A597" s="15"/>
    </row>
    <row r="598" spans="1:1" ht="14.25" customHeight="1">
      <c r="A598" s="15"/>
    </row>
    <row r="599" spans="1:1" ht="14.25" customHeight="1">
      <c r="A599" s="15"/>
    </row>
    <row r="600" spans="1:1" ht="14.25" customHeight="1">
      <c r="A600" s="15"/>
    </row>
    <row r="601" spans="1:1" ht="14.25" customHeight="1">
      <c r="A601" s="15"/>
    </row>
    <row r="602" spans="1:1" ht="14.25" customHeight="1">
      <c r="A602" s="15"/>
    </row>
    <row r="603" spans="1:1" ht="14.25" customHeight="1">
      <c r="A603" s="15"/>
    </row>
    <row r="604" spans="1:1" ht="14.25" customHeight="1">
      <c r="A604" s="15"/>
    </row>
    <row r="605" spans="1:1" ht="14.25" customHeight="1">
      <c r="A605" s="15"/>
    </row>
    <row r="606" spans="1:1" ht="14.25" customHeight="1">
      <c r="A606" s="15"/>
    </row>
    <row r="607" spans="1:1" ht="14.25" customHeight="1">
      <c r="A607" s="15"/>
    </row>
    <row r="608" spans="1:1" ht="14.25" customHeight="1">
      <c r="A608" s="15"/>
    </row>
    <row r="609" spans="1:1" ht="14.25" customHeight="1">
      <c r="A609" s="15"/>
    </row>
    <row r="610" spans="1:1" ht="14.25" customHeight="1">
      <c r="A610" s="15"/>
    </row>
    <row r="611" spans="1:1" ht="14.25" customHeight="1">
      <c r="A611" s="15"/>
    </row>
    <row r="612" spans="1:1" ht="14.25" customHeight="1">
      <c r="A612" s="15"/>
    </row>
    <row r="613" spans="1:1" ht="14.25" customHeight="1">
      <c r="A613" s="15"/>
    </row>
    <row r="614" spans="1:1" ht="14.25" customHeight="1">
      <c r="A614" s="15"/>
    </row>
    <row r="615" spans="1:1" ht="14.25" customHeight="1">
      <c r="A615" s="15"/>
    </row>
    <row r="616" spans="1:1" ht="14.25" customHeight="1">
      <c r="A616" s="15"/>
    </row>
    <row r="617" spans="1:1" ht="14.25" customHeight="1">
      <c r="A617" s="15"/>
    </row>
    <row r="618" spans="1:1" ht="14.25" customHeight="1">
      <c r="A618" s="15"/>
    </row>
    <row r="619" spans="1:1" ht="14.25" customHeight="1">
      <c r="A619" s="15"/>
    </row>
    <row r="620" spans="1:1" ht="14.25" customHeight="1">
      <c r="A620" s="15"/>
    </row>
    <row r="621" spans="1:1" ht="14.25" customHeight="1">
      <c r="A621" s="15"/>
    </row>
    <row r="622" spans="1:1" ht="14.25" customHeight="1">
      <c r="A622" s="15"/>
    </row>
    <row r="623" spans="1:1" ht="14.25" customHeight="1">
      <c r="A623" s="15"/>
    </row>
    <row r="624" spans="1:1" ht="14.25" customHeight="1">
      <c r="A624" s="15"/>
    </row>
    <row r="625" spans="1:1" ht="14.25" customHeight="1">
      <c r="A625" s="15"/>
    </row>
    <row r="626" spans="1:1" ht="14.25" customHeight="1">
      <c r="A626" s="15"/>
    </row>
    <row r="627" spans="1:1" ht="14.25" customHeight="1">
      <c r="A627" s="15"/>
    </row>
    <row r="628" spans="1:1" ht="14.25" customHeight="1">
      <c r="A628" s="15"/>
    </row>
    <row r="629" spans="1:1" ht="14.25" customHeight="1">
      <c r="A629" s="15"/>
    </row>
    <row r="630" spans="1:1" ht="14.25" customHeight="1">
      <c r="A630" s="15"/>
    </row>
    <row r="631" spans="1:1" ht="14.25" customHeight="1">
      <c r="A631" s="15"/>
    </row>
    <row r="632" spans="1:1" ht="14.25" customHeight="1">
      <c r="A632" s="15"/>
    </row>
    <row r="633" spans="1:1" ht="14.25" customHeight="1">
      <c r="A633" s="15"/>
    </row>
    <row r="634" spans="1:1" ht="14.25" customHeight="1">
      <c r="A634" s="15"/>
    </row>
    <row r="635" spans="1:1" ht="14.25" customHeight="1">
      <c r="A635" s="15"/>
    </row>
    <row r="636" spans="1:1" ht="14.25" customHeight="1">
      <c r="A636" s="15"/>
    </row>
    <row r="637" spans="1:1" ht="14.25" customHeight="1">
      <c r="A637" s="15"/>
    </row>
    <row r="638" spans="1:1" ht="14.25" customHeight="1">
      <c r="A638" s="15"/>
    </row>
    <row r="639" spans="1:1" ht="14.25" customHeight="1">
      <c r="A639" s="15"/>
    </row>
    <row r="640" spans="1:1" ht="14.25" customHeight="1">
      <c r="A640" s="15"/>
    </row>
    <row r="641" spans="1:1" ht="14.25" customHeight="1">
      <c r="A641" s="15"/>
    </row>
    <row r="642" spans="1:1" ht="14.25" customHeight="1">
      <c r="A642" s="15"/>
    </row>
    <row r="643" spans="1:1" ht="14.25" customHeight="1">
      <c r="A643" s="15"/>
    </row>
    <row r="644" spans="1:1" ht="14.25" customHeight="1">
      <c r="A644" s="15"/>
    </row>
    <row r="645" spans="1:1" ht="14.25" customHeight="1">
      <c r="A645" s="15"/>
    </row>
    <row r="646" spans="1:1" ht="14.25" customHeight="1">
      <c r="A646" s="15"/>
    </row>
    <row r="647" spans="1:1" ht="14.25" customHeight="1">
      <c r="A647" s="15"/>
    </row>
    <row r="648" spans="1:1" ht="14.25" customHeight="1">
      <c r="A648" s="15"/>
    </row>
    <row r="649" spans="1:1" ht="14.25" customHeight="1">
      <c r="A649" s="15"/>
    </row>
    <row r="650" spans="1:1" ht="14.25" customHeight="1">
      <c r="A650" s="15"/>
    </row>
    <row r="651" spans="1:1" ht="14.25" customHeight="1">
      <c r="A651" s="15"/>
    </row>
    <row r="652" spans="1:1" ht="14.25" customHeight="1">
      <c r="A652" s="15"/>
    </row>
    <row r="653" spans="1:1" ht="14.25" customHeight="1">
      <c r="A653" s="15"/>
    </row>
    <row r="654" spans="1:1" ht="14.25" customHeight="1">
      <c r="A654" s="15"/>
    </row>
    <row r="655" spans="1:1" ht="14.25" customHeight="1">
      <c r="A655" s="15"/>
    </row>
    <row r="656" spans="1:1" ht="14.25" customHeight="1">
      <c r="A656" s="15"/>
    </row>
    <row r="657" spans="1:1" ht="14.25" customHeight="1">
      <c r="A657" s="15"/>
    </row>
    <row r="658" spans="1:1" ht="14.25" customHeight="1">
      <c r="A658" s="15"/>
    </row>
    <row r="659" spans="1:1" ht="14.25" customHeight="1">
      <c r="A659" s="15"/>
    </row>
    <row r="660" spans="1:1" ht="14.25" customHeight="1">
      <c r="A660" s="15"/>
    </row>
    <row r="661" spans="1:1" ht="14.25" customHeight="1">
      <c r="A661" s="15"/>
    </row>
    <row r="662" spans="1:1" ht="14.25" customHeight="1">
      <c r="A662" s="15"/>
    </row>
    <row r="663" spans="1:1" ht="14.25" customHeight="1">
      <c r="A663" s="15"/>
    </row>
    <row r="664" spans="1:1" ht="14.25" customHeight="1">
      <c r="A664" s="15"/>
    </row>
    <row r="665" spans="1:1" ht="14.25" customHeight="1">
      <c r="A665" s="15"/>
    </row>
    <row r="666" spans="1:1" ht="14.25" customHeight="1">
      <c r="A666" s="15"/>
    </row>
    <row r="667" spans="1:1" ht="14.25" customHeight="1">
      <c r="A667" s="15"/>
    </row>
    <row r="668" spans="1:1" ht="14.25" customHeight="1">
      <c r="A668" s="15"/>
    </row>
    <row r="669" spans="1:1" ht="14.25" customHeight="1">
      <c r="A669" s="15"/>
    </row>
    <row r="670" spans="1:1" ht="14.25" customHeight="1">
      <c r="A670" s="15"/>
    </row>
    <row r="671" spans="1:1" ht="14.25" customHeight="1">
      <c r="A671" s="15"/>
    </row>
    <row r="672" spans="1:1" ht="14.25" customHeight="1">
      <c r="A672" s="15"/>
    </row>
    <row r="673" spans="1:1" ht="14.25" customHeight="1">
      <c r="A673" s="15"/>
    </row>
    <row r="674" spans="1:1" ht="14.25" customHeight="1">
      <c r="A674" s="15"/>
    </row>
    <row r="675" spans="1:1" ht="14.25" customHeight="1">
      <c r="A675" s="15"/>
    </row>
    <row r="676" spans="1:1" ht="14.25" customHeight="1">
      <c r="A676" s="15"/>
    </row>
    <row r="677" spans="1:1" ht="14.25" customHeight="1">
      <c r="A677" s="15"/>
    </row>
    <row r="678" spans="1:1" ht="14.25" customHeight="1">
      <c r="A678" s="15"/>
    </row>
    <row r="679" spans="1:1" ht="14.25" customHeight="1">
      <c r="A679" s="15"/>
    </row>
    <row r="680" spans="1:1" ht="14.25" customHeight="1">
      <c r="A680" s="15"/>
    </row>
    <row r="681" spans="1:1" ht="14.25" customHeight="1">
      <c r="A681" s="15"/>
    </row>
    <row r="682" spans="1:1" ht="14.25" customHeight="1">
      <c r="A682" s="15"/>
    </row>
    <row r="683" spans="1:1" ht="14.25" customHeight="1">
      <c r="A683" s="15"/>
    </row>
    <row r="684" spans="1:1" ht="14.25" customHeight="1">
      <c r="A684" s="15"/>
    </row>
    <row r="685" spans="1:1" ht="14.25" customHeight="1">
      <c r="A685" s="15"/>
    </row>
    <row r="686" spans="1:1" ht="14.25" customHeight="1">
      <c r="A686" s="15"/>
    </row>
    <row r="687" spans="1:1" ht="14.25" customHeight="1">
      <c r="A687" s="15"/>
    </row>
    <row r="688" spans="1:1" ht="14.25" customHeight="1">
      <c r="A688" s="15"/>
    </row>
    <row r="689" spans="1:1" ht="14.25" customHeight="1">
      <c r="A689" s="15"/>
    </row>
    <row r="690" spans="1:1" ht="14.25" customHeight="1">
      <c r="A690" s="15"/>
    </row>
    <row r="691" spans="1:1" ht="14.25" customHeight="1">
      <c r="A691" s="15"/>
    </row>
    <row r="692" spans="1:1" ht="14.25" customHeight="1">
      <c r="A692" s="15"/>
    </row>
    <row r="693" spans="1:1" ht="14.25" customHeight="1">
      <c r="A693" s="15"/>
    </row>
    <row r="694" spans="1:1" ht="14.25" customHeight="1">
      <c r="A694" s="15"/>
    </row>
    <row r="695" spans="1:1" ht="14.25" customHeight="1">
      <c r="A695" s="15"/>
    </row>
    <row r="696" spans="1:1" ht="14.25" customHeight="1">
      <c r="A696" s="15"/>
    </row>
    <row r="697" spans="1:1" ht="14.25" customHeight="1">
      <c r="A697" s="15"/>
    </row>
    <row r="698" spans="1:1" ht="14.25" customHeight="1">
      <c r="A698" s="15"/>
    </row>
    <row r="699" spans="1:1" ht="14.25" customHeight="1">
      <c r="A699" s="15"/>
    </row>
    <row r="700" spans="1:1" ht="14.25" customHeight="1">
      <c r="A700" s="15"/>
    </row>
    <row r="701" spans="1:1" ht="14.25" customHeight="1">
      <c r="A701" s="15"/>
    </row>
    <row r="702" spans="1:1" ht="14.25" customHeight="1">
      <c r="A702" s="15"/>
    </row>
    <row r="703" spans="1:1" ht="14.25" customHeight="1">
      <c r="A703" s="15"/>
    </row>
    <row r="704" spans="1:1" ht="14.25" customHeight="1">
      <c r="A704" s="15"/>
    </row>
    <row r="705" spans="1:1" ht="14.25" customHeight="1">
      <c r="A705" s="15"/>
    </row>
    <row r="706" spans="1:1" ht="14.25" customHeight="1">
      <c r="A706" s="15"/>
    </row>
    <row r="707" spans="1:1" ht="14.25" customHeight="1">
      <c r="A707" s="15"/>
    </row>
    <row r="708" spans="1:1" ht="14.25" customHeight="1">
      <c r="A708" s="15"/>
    </row>
    <row r="709" spans="1:1" ht="14.25" customHeight="1">
      <c r="A709" s="15"/>
    </row>
    <row r="710" spans="1:1" ht="14.25" customHeight="1">
      <c r="A710" s="15"/>
    </row>
    <row r="711" spans="1:1" ht="14.25" customHeight="1">
      <c r="A711" s="15"/>
    </row>
    <row r="712" spans="1:1" ht="14.25" customHeight="1">
      <c r="A712" s="15"/>
    </row>
    <row r="713" spans="1:1" ht="14.25" customHeight="1">
      <c r="A713" s="15"/>
    </row>
    <row r="714" spans="1:1" ht="14.25" customHeight="1">
      <c r="A714" s="15"/>
    </row>
    <row r="715" spans="1:1" ht="14.25" customHeight="1">
      <c r="A715" s="15"/>
    </row>
    <row r="716" spans="1:1" ht="14.25" customHeight="1">
      <c r="A716" s="15"/>
    </row>
    <row r="717" spans="1:1" ht="14.25" customHeight="1">
      <c r="A717" s="15"/>
    </row>
    <row r="718" spans="1:1" ht="14.25" customHeight="1">
      <c r="A718" s="15"/>
    </row>
    <row r="719" spans="1:1" ht="14.25" customHeight="1">
      <c r="A719" s="15"/>
    </row>
    <row r="720" spans="1:1" ht="14.25" customHeight="1">
      <c r="A720" s="15"/>
    </row>
    <row r="721" spans="1:1" ht="14.25" customHeight="1">
      <c r="A721" s="15"/>
    </row>
    <row r="722" spans="1:1" ht="14.25" customHeight="1">
      <c r="A722" s="15"/>
    </row>
    <row r="723" spans="1:1" ht="14.25" customHeight="1">
      <c r="A723" s="15"/>
    </row>
    <row r="724" spans="1:1" ht="14.25" customHeight="1">
      <c r="A724" s="15"/>
    </row>
    <row r="725" spans="1:1" ht="14.25" customHeight="1">
      <c r="A725" s="15"/>
    </row>
    <row r="726" spans="1:1" ht="14.25" customHeight="1">
      <c r="A726" s="15"/>
    </row>
    <row r="727" spans="1:1" ht="14.25" customHeight="1">
      <c r="A727" s="15"/>
    </row>
    <row r="728" spans="1:1" ht="14.25" customHeight="1">
      <c r="A728" s="15"/>
    </row>
    <row r="729" spans="1:1" ht="14.25" customHeight="1">
      <c r="A729" s="15"/>
    </row>
    <row r="730" spans="1:1" ht="14.25" customHeight="1">
      <c r="A730" s="15"/>
    </row>
    <row r="731" spans="1:1" ht="14.25" customHeight="1">
      <c r="A731" s="15"/>
    </row>
    <row r="732" spans="1:1" ht="14.25" customHeight="1">
      <c r="A732" s="15"/>
    </row>
    <row r="733" spans="1:1" ht="14.25" customHeight="1">
      <c r="A733" s="15"/>
    </row>
    <row r="734" spans="1:1" ht="14.25" customHeight="1">
      <c r="A734" s="15"/>
    </row>
    <row r="735" spans="1:1" ht="14.25" customHeight="1">
      <c r="A735" s="15"/>
    </row>
    <row r="736" spans="1:1" ht="14.25" customHeight="1">
      <c r="A736" s="15"/>
    </row>
    <row r="737" spans="1:1" ht="14.25" customHeight="1">
      <c r="A737" s="15"/>
    </row>
    <row r="738" spans="1:1" ht="14.25" customHeight="1">
      <c r="A738" s="15"/>
    </row>
    <row r="739" spans="1:1" ht="14.25" customHeight="1">
      <c r="A739" s="15"/>
    </row>
    <row r="740" spans="1:1" ht="14.25" customHeight="1">
      <c r="A740" s="15"/>
    </row>
    <row r="741" spans="1:1" ht="14.25" customHeight="1">
      <c r="A741" s="15"/>
    </row>
    <row r="742" spans="1:1" ht="14.25" customHeight="1">
      <c r="A742" s="15"/>
    </row>
    <row r="743" spans="1:1" ht="14.25" customHeight="1">
      <c r="A743" s="15"/>
    </row>
    <row r="744" spans="1:1" ht="14.25" customHeight="1">
      <c r="A744" s="15"/>
    </row>
    <row r="745" spans="1:1" ht="14.25" customHeight="1">
      <c r="A745" s="15"/>
    </row>
    <row r="746" spans="1:1" ht="14.25" customHeight="1">
      <c r="A746" s="15"/>
    </row>
    <row r="747" spans="1:1" ht="14.25" customHeight="1">
      <c r="A747" s="15"/>
    </row>
    <row r="748" spans="1:1" ht="14.25" customHeight="1">
      <c r="A748" s="15"/>
    </row>
    <row r="749" spans="1:1" ht="14.25" customHeight="1">
      <c r="A749" s="15"/>
    </row>
    <row r="750" spans="1:1" ht="14.25" customHeight="1">
      <c r="A750" s="15"/>
    </row>
    <row r="751" spans="1:1" ht="14.25" customHeight="1">
      <c r="A751" s="15"/>
    </row>
    <row r="752" spans="1:1" ht="14.25" customHeight="1">
      <c r="A752" s="15"/>
    </row>
    <row r="753" spans="1:1" ht="14.25" customHeight="1">
      <c r="A753" s="15"/>
    </row>
    <row r="754" spans="1:1" ht="14.25" customHeight="1">
      <c r="A754" s="15"/>
    </row>
    <row r="755" spans="1:1" ht="14.25" customHeight="1">
      <c r="A755" s="15"/>
    </row>
    <row r="756" spans="1:1" ht="14.25" customHeight="1">
      <c r="A756" s="15"/>
    </row>
    <row r="757" spans="1:1" ht="14.25" customHeight="1">
      <c r="A757" s="15"/>
    </row>
    <row r="758" spans="1:1" ht="14.25" customHeight="1">
      <c r="A758" s="15"/>
    </row>
    <row r="759" spans="1:1" ht="14.25" customHeight="1">
      <c r="A759" s="15"/>
    </row>
    <row r="760" spans="1:1" ht="14.25" customHeight="1">
      <c r="A760" s="15"/>
    </row>
    <row r="761" spans="1:1" ht="14.25" customHeight="1">
      <c r="A761" s="15"/>
    </row>
    <row r="762" spans="1:1" ht="14.25" customHeight="1">
      <c r="A762" s="15"/>
    </row>
    <row r="763" spans="1:1" ht="14.25" customHeight="1">
      <c r="A763" s="15"/>
    </row>
    <row r="764" spans="1:1" ht="14.25" customHeight="1">
      <c r="A764" s="15"/>
    </row>
    <row r="765" spans="1:1" ht="14.25" customHeight="1">
      <c r="A765" s="15"/>
    </row>
    <row r="766" spans="1:1" ht="14.25" customHeight="1">
      <c r="A766" s="15"/>
    </row>
    <row r="767" spans="1:1" ht="14.25" customHeight="1">
      <c r="A767" s="15"/>
    </row>
    <row r="768" spans="1:1" ht="14.25" customHeight="1">
      <c r="A768" s="15"/>
    </row>
    <row r="769" spans="1:1" ht="14.25" customHeight="1">
      <c r="A769" s="15"/>
    </row>
    <row r="770" spans="1:1" ht="14.25" customHeight="1">
      <c r="A770" s="15"/>
    </row>
    <row r="771" spans="1:1" ht="14.25" customHeight="1">
      <c r="A771" s="15"/>
    </row>
    <row r="772" spans="1:1" ht="14.25" customHeight="1">
      <c r="A772" s="15"/>
    </row>
    <row r="773" spans="1:1" ht="14.25" customHeight="1">
      <c r="A773" s="15"/>
    </row>
    <row r="774" spans="1:1" ht="14.25" customHeight="1">
      <c r="A774" s="15"/>
    </row>
    <row r="775" spans="1:1" ht="14.25" customHeight="1">
      <c r="A775" s="15"/>
    </row>
    <row r="776" spans="1:1" ht="14.25" customHeight="1">
      <c r="A776" s="15"/>
    </row>
    <row r="777" spans="1:1" ht="14.25" customHeight="1">
      <c r="A777" s="15"/>
    </row>
    <row r="778" spans="1:1" ht="14.25" customHeight="1">
      <c r="A778" s="15"/>
    </row>
    <row r="779" spans="1:1" ht="14.25" customHeight="1">
      <c r="A779" s="15"/>
    </row>
    <row r="780" spans="1:1" ht="14.25" customHeight="1">
      <c r="A780" s="15"/>
    </row>
    <row r="781" spans="1:1" ht="14.25" customHeight="1">
      <c r="A781" s="15"/>
    </row>
    <row r="782" spans="1:1" ht="14.25" customHeight="1">
      <c r="A782" s="15"/>
    </row>
    <row r="783" spans="1:1" ht="14.25" customHeight="1">
      <c r="A783" s="15"/>
    </row>
    <row r="784" spans="1:1" ht="14.25" customHeight="1">
      <c r="A784" s="15"/>
    </row>
    <row r="785" spans="1:1" ht="14.25" customHeight="1">
      <c r="A785" s="15"/>
    </row>
    <row r="786" spans="1:1" ht="14.25" customHeight="1">
      <c r="A786" s="15"/>
    </row>
    <row r="787" spans="1:1" ht="14.25" customHeight="1">
      <c r="A787" s="15"/>
    </row>
    <row r="788" spans="1:1" ht="14.25" customHeight="1">
      <c r="A788" s="15"/>
    </row>
    <row r="789" spans="1:1" ht="14.25" customHeight="1">
      <c r="A789" s="15"/>
    </row>
    <row r="790" spans="1:1" ht="14.25" customHeight="1">
      <c r="A790" s="15"/>
    </row>
    <row r="791" spans="1:1" ht="14.25" customHeight="1">
      <c r="A791" s="15"/>
    </row>
    <row r="792" spans="1:1" ht="14.25" customHeight="1">
      <c r="A792" s="15"/>
    </row>
    <row r="793" spans="1:1" ht="14.25" customHeight="1">
      <c r="A793" s="15"/>
    </row>
    <row r="794" spans="1:1" ht="14.25" customHeight="1">
      <c r="A794" s="15"/>
    </row>
    <row r="795" spans="1:1" ht="14.25" customHeight="1">
      <c r="A795" s="15"/>
    </row>
    <row r="796" spans="1:1" ht="14.25" customHeight="1">
      <c r="A796" s="15"/>
    </row>
    <row r="797" spans="1:1" ht="14.25" customHeight="1">
      <c r="A797" s="15"/>
    </row>
    <row r="798" spans="1:1" ht="14.25" customHeight="1">
      <c r="A798" s="15"/>
    </row>
    <row r="799" spans="1:1" ht="14.25" customHeight="1">
      <c r="A799" s="15"/>
    </row>
    <row r="800" spans="1:1" ht="14.25" customHeight="1">
      <c r="A800" s="15"/>
    </row>
    <row r="801" spans="1:1" ht="14.25" customHeight="1">
      <c r="A801" s="15"/>
    </row>
    <row r="802" spans="1:1" ht="14.25" customHeight="1">
      <c r="A802" s="15"/>
    </row>
    <row r="803" spans="1:1" ht="14.25" customHeight="1">
      <c r="A803" s="15"/>
    </row>
    <row r="804" spans="1:1" ht="14.25" customHeight="1">
      <c r="A804" s="15"/>
    </row>
    <row r="805" spans="1:1" ht="14.25" customHeight="1">
      <c r="A805" s="15"/>
    </row>
    <row r="806" spans="1:1" ht="14.25" customHeight="1">
      <c r="A806" s="15"/>
    </row>
    <row r="807" spans="1:1" ht="14.25" customHeight="1">
      <c r="A807" s="15"/>
    </row>
    <row r="808" spans="1:1" ht="14.25" customHeight="1">
      <c r="A808" s="15"/>
    </row>
    <row r="809" spans="1:1" ht="14.25" customHeight="1">
      <c r="A809" s="15"/>
    </row>
    <row r="810" spans="1:1" ht="14.25" customHeight="1">
      <c r="A810" s="15"/>
    </row>
    <row r="811" spans="1:1" ht="14.25" customHeight="1">
      <c r="A811" s="15"/>
    </row>
    <row r="812" spans="1:1" ht="14.25" customHeight="1">
      <c r="A812" s="15"/>
    </row>
    <row r="813" spans="1:1" ht="14.25" customHeight="1">
      <c r="A813" s="15"/>
    </row>
    <row r="814" spans="1:1" ht="14.25" customHeight="1">
      <c r="A814" s="15"/>
    </row>
    <row r="815" spans="1:1" ht="14.25" customHeight="1">
      <c r="A815" s="15"/>
    </row>
    <row r="816" spans="1:1" ht="14.25" customHeight="1">
      <c r="A816" s="15"/>
    </row>
    <row r="817" spans="1:1" ht="14.25" customHeight="1">
      <c r="A817" s="15"/>
    </row>
    <row r="818" spans="1:1" ht="14.25" customHeight="1">
      <c r="A818" s="15"/>
    </row>
    <row r="819" spans="1:1" ht="14.25" customHeight="1">
      <c r="A819" s="15"/>
    </row>
    <row r="820" spans="1:1" ht="14.25" customHeight="1">
      <c r="A820" s="15"/>
    </row>
    <row r="821" spans="1:1" ht="14.25" customHeight="1">
      <c r="A821" s="15"/>
    </row>
    <row r="822" spans="1:1" ht="14.25" customHeight="1">
      <c r="A822" s="15"/>
    </row>
    <row r="823" spans="1:1" ht="14.25" customHeight="1">
      <c r="A823" s="15"/>
    </row>
    <row r="824" spans="1:1" ht="14.25" customHeight="1">
      <c r="A824" s="15"/>
    </row>
    <row r="825" spans="1:1" ht="14.25" customHeight="1">
      <c r="A825" s="15"/>
    </row>
    <row r="826" spans="1:1" ht="14.25" customHeight="1">
      <c r="A826" s="15"/>
    </row>
    <row r="827" spans="1:1" ht="14.25" customHeight="1">
      <c r="A827" s="15"/>
    </row>
    <row r="828" spans="1:1" ht="14.25" customHeight="1">
      <c r="A828" s="15"/>
    </row>
    <row r="829" spans="1:1" ht="14.25" customHeight="1">
      <c r="A829" s="15"/>
    </row>
    <row r="830" spans="1:1" ht="14.25" customHeight="1">
      <c r="A830" s="15"/>
    </row>
    <row r="831" spans="1:1" ht="14.25" customHeight="1">
      <c r="A831" s="15"/>
    </row>
    <row r="832" spans="1:1" ht="14.25" customHeight="1">
      <c r="A832" s="15"/>
    </row>
    <row r="833" spans="1:1" ht="14.25" customHeight="1">
      <c r="A833" s="15"/>
    </row>
    <row r="834" spans="1:1" ht="14.25" customHeight="1">
      <c r="A834" s="15"/>
    </row>
    <row r="835" spans="1:1" ht="14.25" customHeight="1">
      <c r="A835" s="15"/>
    </row>
    <row r="836" spans="1:1" ht="14.25" customHeight="1">
      <c r="A836" s="15"/>
    </row>
    <row r="837" spans="1:1" ht="14.25" customHeight="1">
      <c r="A837" s="15"/>
    </row>
    <row r="838" spans="1:1" ht="14.25" customHeight="1">
      <c r="A838" s="15"/>
    </row>
    <row r="839" spans="1:1" ht="14.25" customHeight="1">
      <c r="A839" s="15"/>
    </row>
    <row r="840" spans="1:1" ht="14.25" customHeight="1">
      <c r="A840" s="15"/>
    </row>
    <row r="841" spans="1:1" ht="14.25" customHeight="1">
      <c r="A841" s="15"/>
    </row>
    <row r="842" spans="1:1" ht="14.25" customHeight="1">
      <c r="A842" s="15"/>
    </row>
    <row r="843" spans="1:1" ht="14.25" customHeight="1">
      <c r="A843" s="15"/>
    </row>
    <row r="844" spans="1:1" ht="14.25" customHeight="1">
      <c r="A844" s="15"/>
    </row>
    <row r="845" spans="1:1" ht="14.25" customHeight="1">
      <c r="A845" s="15"/>
    </row>
    <row r="846" spans="1:1" ht="14.25" customHeight="1">
      <c r="A846" s="15"/>
    </row>
    <row r="847" spans="1:1" ht="14.25" customHeight="1">
      <c r="A847" s="15"/>
    </row>
    <row r="848" spans="1:1" ht="14.25" customHeight="1">
      <c r="A848" s="15"/>
    </row>
    <row r="849" spans="1:1" ht="14.25" customHeight="1">
      <c r="A849" s="15"/>
    </row>
    <row r="850" spans="1:1" ht="14.25" customHeight="1">
      <c r="A850" s="15"/>
    </row>
    <row r="851" spans="1:1" ht="14.25" customHeight="1">
      <c r="A851" s="15"/>
    </row>
    <row r="852" spans="1:1" ht="14.25" customHeight="1">
      <c r="A852" s="15"/>
    </row>
    <row r="853" spans="1:1" ht="14.25" customHeight="1">
      <c r="A853" s="15"/>
    </row>
    <row r="854" spans="1:1" ht="14.25" customHeight="1">
      <c r="A854" s="15"/>
    </row>
    <row r="855" spans="1:1" ht="14.25" customHeight="1">
      <c r="A855" s="15"/>
    </row>
    <row r="856" spans="1:1" ht="14.25" customHeight="1">
      <c r="A856" s="15"/>
    </row>
    <row r="857" spans="1:1" ht="14.25" customHeight="1">
      <c r="A857" s="15"/>
    </row>
    <row r="858" spans="1:1" ht="14.25" customHeight="1">
      <c r="A858" s="15"/>
    </row>
    <row r="859" spans="1:1" ht="14.25" customHeight="1">
      <c r="A859" s="15"/>
    </row>
    <row r="860" spans="1:1" ht="14.25" customHeight="1">
      <c r="A860" s="15"/>
    </row>
    <row r="861" spans="1:1" ht="14.25" customHeight="1">
      <c r="A861" s="15"/>
    </row>
    <row r="862" spans="1:1" ht="14.25" customHeight="1">
      <c r="A862" s="15"/>
    </row>
    <row r="863" spans="1:1" ht="14.25" customHeight="1">
      <c r="A863" s="15"/>
    </row>
    <row r="864" spans="1:1" ht="14.25" customHeight="1">
      <c r="A864" s="15"/>
    </row>
    <row r="865" spans="1:1" ht="14.25" customHeight="1">
      <c r="A865" s="15"/>
    </row>
    <row r="866" spans="1:1" ht="14.25" customHeight="1">
      <c r="A866" s="15"/>
    </row>
    <row r="867" spans="1:1" ht="14.25" customHeight="1">
      <c r="A867" s="15"/>
    </row>
    <row r="868" spans="1:1" ht="14.25" customHeight="1">
      <c r="A868" s="15"/>
    </row>
    <row r="869" spans="1:1" ht="14.25" customHeight="1">
      <c r="A869" s="15"/>
    </row>
    <row r="870" spans="1:1" ht="14.25" customHeight="1">
      <c r="A870" s="15"/>
    </row>
    <row r="871" spans="1:1" ht="14.25" customHeight="1">
      <c r="A871" s="15"/>
    </row>
    <row r="872" spans="1:1" ht="14.25" customHeight="1">
      <c r="A872" s="15"/>
    </row>
    <row r="873" spans="1:1" ht="14.25" customHeight="1">
      <c r="A873" s="15"/>
    </row>
    <row r="874" spans="1:1" ht="14.25" customHeight="1">
      <c r="A874" s="15"/>
    </row>
    <row r="875" spans="1:1" ht="14.25" customHeight="1">
      <c r="A875" s="15"/>
    </row>
    <row r="876" spans="1:1" ht="14.25" customHeight="1">
      <c r="A876" s="15"/>
    </row>
    <row r="877" spans="1:1" ht="14.25" customHeight="1">
      <c r="A877" s="15"/>
    </row>
    <row r="878" spans="1:1" ht="14.25" customHeight="1">
      <c r="A878" s="15"/>
    </row>
    <row r="879" spans="1:1" ht="14.25" customHeight="1">
      <c r="A879" s="15"/>
    </row>
    <row r="880" spans="1:1" ht="14.25" customHeight="1">
      <c r="A880" s="15"/>
    </row>
    <row r="881" spans="1:1" ht="14.25" customHeight="1">
      <c r="A881" s="15"/>
    </row>
    <row r="882" spans="1:1" ht="14.25" customHeight="1">
      <c r="A882" s="15"/>
    </row>
    <row r="883" spans="1:1" ht="14.25" customHeight="1">
      <c r="A883" s="15"/>
    </row>
    <row r="884" spans="1:1" ht="14.25" customHeight="1">
      <c r="A884" s="15"/>
    </row>
    <row r="885" spans="1:1" ht="14.25" customHeight="1">
      <c r="A885" s="15"/>
    </row>
    <row r="886" spans="1:1" ht="14.25" customHeight="1">
      <c r="A886" s="15"/>
    </row>
    <row r="887" spans="1:1" ht="14.25" customHeight="1">
      <c r="A887" s="15"/>
    </row>
    <row r="888" spans="1:1" ht="14.25" customHeight="1">
      <c r="A888" s="15"/>
    </row>
    <row r="889" spans="1:1" ht="14.25" customHeight="1">
      <c r="A889" s="15"/>
    </row>
    <row r="890" spans="1:1" ht="14.25" customHeight="1">
      <c r="A890" s="15"/>
    </row>
    <row r="891" spans="1:1" ht="14.25" customHeight="1">
      <c r="A891" s="15"/>
    </row>
    <row r="892" spans="1:1" ht="14.25" customHeight="1">
      <c r="A892" s="15"/>
    </row>
    <row r="893" spans="1:1" ht="14.25" customHeight="1">
      <c r="A893" s="15"/>
    </row>
    <row r="894" spans="1:1" ht="14.25" customHeight="1">
      <c r="A894" s="15"/>
    </row>
    <row r="895" spans="1:1" ht="14.25" customHeight="1">
      <c r="A895" s="15"/>
    </row>
    <row r="896" spans="1:1" ht="14.25" customHeight="1">
      <c r="A896" s="15"/>
    </row>
    <row r="897" spans="1:1" ht="14.25" customHeight="1">
      <c r="A897" s="15"/>
    </row>
    <row r="898" spans="1:1" ht="14.25" customHeight="1">
      <c r="A898" s="15"/>
    </row>
    <row r="899" spans="1:1" ht="14.25" customHeight="1">
      <c r="A899" s="15"/>
    </row>
    <row r="900" spans="1:1" ht="14.25" customHeight="1">
      <c r="A900" s="15"/>
    </row>
    <row r="901" spans="1:1" ht="14.25" customHeight="1">
      <c r="A901" s="15"/>
    </row>
    <row r="902" spans="1:1" ht="14.25" customHeight="1">
      <c r="A902" s="15"/>
    </row>
    <row r="903" spans="1:1" ht="14.25" customHeight="1">
      <c r="A903" s="15"/>
    </row>
    <row r="904" spans="1:1" ht="14.25" customHeight="1">
      <c r="A904" s="15"/>
    </row>
    <row r="905" spans="1:1" ht="14.25" customHeight="1">
      <c r="A905" s="15"/>
    </row>
    <row r="906" spans="1:1" ht="14.25" customHeight="1">
      <c r="A906" s="15"/>
    </row>
    <row r="907" spans="1:1" ht="14.25" customHeight="1">
      <c r="A907" s="15"/>
    </row>
    <row r="908" spans="1:1" ht="14.25" customHeight="1">
      <c r="A908" s="15"/>
    </row>
    <row r="909" spans="1:1" ht="14.25" customHeight="1">
      <c r="A909" s="15"/>
    </row>
    <row r="910" spans="1:1" ht="14.25" customHeight="1">
      <c r="A910" s="15"/>
    </row>
    <row r="911" spans="1:1" ht="14.25" customHeight="1">
      <c r="A911" s="15"/>
    </row>
    <row r="912" spans="1:1" ht="14.25" customHeight="1">
      <c r="A912" s="15"/>
    </row>
    <row r="913" spans="1:1" ht="14.25" customHeight="1">
      <c r="A913" s="15"/>
    </row>
    <row r="914" spans="1:1" ht="14.25" customHeight="1">
      <c r="A914" s="15"/>
    </row>
    <row r="915" spans="1:1" ht="14.25" customHeight="1">
      <c r="A915" s="15"/>
    </row>
    <row r="916" spans="1:1" ht="14.25" customHeight="1">
      <c r="A916" s="15"/>
    </row>
    <row r="917" spans="1:1" ht="14.25" customHeight="1">
      <c r="A917" s="15"/>
    </row>
    <row r="918" spans="1:1" ht="14.25" customHeight="1">
      <c r="A918" s="15"/>
    </row>
    <row r="919" spans="1:1" ht="14.25" customHeight="1">
      <c r="A919" s="15"/>
    </row>
    <row r="920" spans="1:1" ht="14.25" customHeight="1">
      <c r="A920" s="15"/>
    </row>
    <row r="921" spans="1:1" ht="14.25" customHeight="1">
      <c r="A921" s="15"/>
    </row>
    <row r="922" spans="1:1" ht="14.25" customHeight="1">
      <c r="A922" s="15"/>
    </row>
    <row r="923" spans="1:1" ht="14.25" customHeight="1">
      <c r="A923" s="15"/>
    </row>
    <row r="924" spans="1:1" ht="14.25" customHeight="1">
      <c r="A924" s="15"/>
    </row>
    <row r="925" spans="1:1" ht="14.25" customHeight="1">
      <c r="A925" s="15"/>
    </row>
    <row r="926" spans="1:1" ht="14.25" customHeight="1">
      <c r="A926" s="15"/>
    </row>
    <row r="927" spans="1:1" ht="14.25" customHeight="1">
      <c r="A927" s="15"/>
    </row>
    <row r="928" spans="1:1" ht="14.25" customHeight="1">
      <c r="A928" s="15"/>
    </row>
    <row r="929" spans="1:1" ht="14.25" customHeight="1">
      <c r="A929" s="15"/>
    </row>
    <row r="930" spans="1:1" ht="14.25" customHeight="1">
      <c r="A930" s="15"/>
    </row>
    <row r="931" spans="1:1" ht="14.25" customHeight="1">
      <c r="A931" s="15"/>
    </row>
    <row r="932" spans="1:1" ht="14.25" customHeight="1">
      <c r="A932" s="15"/>
    </row>
    <row r="933" spans="1:1" ht="14.25" customHeight="1">
      <c r="A933" s="15"/>
    </row>
    <row r="934" spans="1:1" ht="14.25" customHeight="1">
      <c r="A934" s="15"/>
    </row>
    <row r="935" spans="1:1" ht="14.25" customHeight="1">
      <c r="A935" s="15"/>
    </row>
    <row r="936" spans="1:1" ht="14.25" customHeight="1">
      <c r="A936" s="15"/>
    </row>
    <row r="937" spans="1:1" ht="14.25" customHeight="1">
      <c r="A937" s="15"/>
    </row>
    <row r="938" spans="1:1" ht="14.25" customHeight="1">
      <c r="A938" s="15"/>
    </row>
    <row r="939" spans="1:1" ht="14.25" customHeight="1">
      <c r="A939" s="15"/>
    </row>
    <row r="940" spans="1:1" ht="14.25" customHeight="1">
      <c r="A940" s="15"/>
    </row>
    <row r="941" spans="1:1" ht="14.25" customHeight="1">
      <c r="A941" s="15"/>
    </row>
    <row r="942" spans="1:1" ht="14.25" customHeight="1">
      <c r="A942" s="15"/>
    </row>
    <row r="943" spans="1:1" ht="14.25" customHeight="1">
      <c r="A943" s="15"/>
    </row>
    <row r="944" spans="1:1" ht="14.25" customHeight="1">
      <c r="A944" s="15"/>
    </row>
    <row r="945" spans="1:1" ht="14.25" customHeight="1">
      <c r="A945" s="15"/>
    </row>
    <row r="946" spans="1:1" ht="14.25" customHeight="1">
      <c r="A946" s="15"/>
    </row>
    <row r="947" spans="1:1" ht="14.25" customHeight="1">
      <c r="A947" s="15"/>
    </row>
    <row r="948" spans="1:1" ht="14.25" customHeight="1">
      <c r="A948" s="15"/>
    </row>
    <row r="949" spans="1:1" ht="14.25" customHeight="1">
      <c r="A949" s="15"/>
    </row>
    <row r="950" spans="1:1" ht="14.25" customHeight="1">
      <c r="A950" s="15"/>
    </row>
    <row r="951" spans="1:1" ht="14.25" customHeight="1">
      <c r="A951" s="15"/>
    </row>
    <row r="952" spans="1:1" ht="14.25" customHeight="1">
      <c r="A952" s="15"/>
    </row>
    <row r="953" spans="1:1" ht="14.25" customHeight="1">
      <c r="A953" s="15"/>
    </row>
    <row r="954" spans="1:1" ht="14.25" customHeight="1">
      <c r="A954" s="15"/>
    </row>
    <row r="955" spans="1:1" ht="14.25" customHeight="1">
      <c r="A955" s="15"/>
    </row>
    <row r="956" spans="1:1" ht="14.25" customHeight="1">
      <c r="A956" s="15"/>
    </row>
    <row r="957" spans="1:1" ht="14.25" customHeight="1">
      <c r="A957" s="15"/>
    </row>
    <row r="958" spans="1:1" ht="14.25" customHeight="1">
      <c r="A958" s="15"/>
    </row>
    <row r="959" spans="1:1" ht="14.25" customHeight="1">
      <c r="A959" s="15"/>
    </row>
    <row r="960" spans="1:1" ht="14.25" customHeight="1">
      <c r="A960" s="15"/>
    </row>
    <row r="961" spans="1:1" ht="14.25" customHeight="1">
      <c r="A961" s="15"/>
    </row>
    <row r="962" spans="1:1" ht="14.25" customHeight="1">
      <c r="A962" s="15"/>
    </row>
    <row r="963" spans="1:1" ht="14.25" customHeight="1">
      <c r="A963" s="15"/>
    </row>
    <row r="964" spans="1:1" ht="14.25" customHeight="1">
      <c r="A964" s="15"/>
    </row>
    <row r="965" spans="1:1" ht="14.25" customHeight="1">
      <c r="A965" s="15"/>
    </row>
    <row r="966" spans="1:1" ht="14.25" customHeight="1">
      <c r="A966" s="15"/>
    </row>
    <row r="967" spans="1:1" ht="14.25" customHeight="1">
      <c r="A967" s="15"/>
    </row>
    <row r="968" spans="1:1" ht="14.25" customHeight="1">
      <c r="A968" s="15"/>
    </row>
    <row r="969" spans="1:1" ht="14.25" customHeight="1">
      <c r="A969" s="15"/>
    </row>
    <row r="970" spans="1:1" ht="14.25" customHeight="1">
      <c r="A970" s="15"/>
    </row>
    <row r="971" spans="1:1" ht="14.25" customHeight="1">
      <c r="A971" s="15"/>
    </row>
    <row r="972" spans="1:1" ht="14.25" customHeight="1">
      <c r="A972" s="15"/>
    </row>
    <row r="973" spans="1:1" ht="14.25" customHeight="1">
      <c r="A973" s="15"/>
    </row>
    <row r="974" spans="1:1" ht="14.25" customHeight="1">
      <c r="A974" s="15"/>
    </row>
    <row r="975" spans="1:1" ht="14.25" customHeight="1">
      <c r="A975" s="15"/>
    </row>
    <row r="976" spans="1:1" ht="14.25" customHeight="1">
      <c r="A976" s="15"/>
    </row>
    <row r="977" spans="1:1" ht="14.25" customHeight="1">
      <c r="A977" s="15"/>
    </row>
    <row r="978" spans="1:1" ht="14.25" customHeight="1">
      <c r="A978" s="15"/>
    </row>
    <row r="979" spans="1:1" ht="14.25" customHeight="1">
      <c r="A979" s="15"/>
    </row>
    <row r="980" spans="1:1" ht="14.25" customHeight="1">
      <c r="A980" s="15"/>
    </row>
    <row r="981" spans="1:1" ht="14.25" customHeight="1">
      <c r="A981" s="15"/>
    </row>
    <row r="982" spans="1:1" ht="14.25" customHeight="1">
      <c r="A982" s="15"/>
    </row>
    <row r="983" spans="1:1" ht="14.25" customHeight="1">
      <c r="A983" s="15"/>
    </row>
    <row r="984" spans="1:1" ht="14.25" customHeight="1">
      <c r="A984" s="15"/>
    </row>
    <row r="985" spans="1:1" ht="14.25" customHeight="1">
      <c r="A985" s="15"/>
    </row>
    <row r="986" spans="1:1" ht="14.25" customHeight="1">
      <c r="A986" s="15"/>
    </row>
    <row r="987" spans="1:1" ht="14.25" customHeight="1">
      <c r="A987" s="15"/>
    </row>
    <row r="988" spans="1:1" ht="14.25" customHeight="1">
      <c r="A988" s="15"/>
    </row>
    <row r="989" spans="1:1" ht="14.25" customHeight="1">
      <c r="A989" s="15"/>
    </row>
    <row r="990" spans="1:1" ht="14.25" customHeight="1">
      <c r="A990" s="15"/>
    </row>
    <row r="991" spans="1:1" ht="14.25" customHeight="1">
      <c r="A991" s="15"/>
    </row>
    <row r="992" spans="1:1" ht="14.25" customHeight="1">
      <c r="A992" s="15"/>
    </row>
    <row r="993" spans="1:1" ht="14.25" customHeight="1">
      <c r="A993" s="15"/>
    </row>
    <row r="994" spans="1:1" ht="14.25" customHeight="1">
      <c r="A994" s="15"/>
    </row>
    <row r="995" spans="1:1" ht="14.25" customHeight="1">
      <c r="A995" s="15"/>
    </row>
    <row r="996" spans="1:1" ht="14.25" customHeight="1">
      <c r="A996" s="15"/>
    </row>
    <row r="997" spans="1:1" ht="14.25" customHeight="1">
      <c r="A997" s="15"/>
    </row>
    <row r="998" spans="1:1" ht="14.25" customHeight="1">
      <c r="A998" s="15"/>
    </row>
    <row r="999" spans="1:1" ht="14.25" customHeight="1">
      <c r="A999" s="15"/>
    </row>
    <row r="1000" spans="1:1" ht="14.25" customHeight="1">
      <c r="A1000" s="15"/>
    </row>
    <row r="1001" spans="1:1" ht="14.25" customHeight="1">
      <c r="A1001" s="15"/>
    </row>
    <row r="1002" spans="1:1" ht="14.25" customHeight="1">
      <c r="A1002" s="15"/>
    </row>
    <row r="1003" spans="1:1" ht="14.25" customHeight="1">
      <c r="A1003" s="15"/>
    </row>
    <row r="1004" spans="1:1" ht="14.25" customHeight="1">
      <c r="A1004" s="15"/>
    </row>
    <row r="1005" spans="1:1" ht="14.25" customHeight="1">
      <c r="A1005" s="15"/>
    </row>
    <row r="1006" spans="1:1" ht="14.25" customHeight="1">
      <c r="A1006" s="15"/>
    </row>
    <row r="1007" spans="1:1" ht="14.25" customHeight="1">
      <c r="A1007" s="15"/>
    </row>
    <row r="1008" spans="1:1" ht="14.25" customHeight="1">
      <c r="A1008" s="15"/>
    </row>
    <row r="1009" spans="1:1" ht="14.25" customHeight="1">
      <c r="A1009" s="15"/>
    </row>
    <row r="1010" spans="1:1" ht="14.25" customHeight="1">
      <c r="A1010" s="15"/>
    </row>
    <row r="1011" spans="1:1" ht="14.25" customHeight="1">
      <c r="A1011" s="15"/>
    </row>
    <row r="1012" spans="1:1" ht="14.25" customHeight="1">
      <c r="A1012" s="15"/>
    </row>
    <row r="1013" spans="1:1" ht="14.25" customHeight="1">
      <c r="A1013" s="15"/>
    </row>
    <row r="1014" spans="1:1" ht="14.25" customHeight="1">
      <c r="A1014" s="15"/>
    </row>
  </sheetData>
  <sheetProtection selectLockedCells="1"/>
  <conditionalFormatting sqref="AE2">
    <cfRule type="notContainsBlanks" dxfId="28" priority="14">
      <formula>LEN(TRIM(AE2))&gt;0</formula>
    </cfRule>
  </conditionalFormatting>
  <conditionalFormatting sqref="AE3:AE5">
    <cfRule type="notContainsBlanks" dxfId="27" priority="13">
      <formula>LEN(TRIM(AE3))&gt;0</formula>
    </cfRule>
  </conditionalFormatting>
  <conditionalFormatting sqref="AE6:AE33">
    <cfRule type="notContainsBlanks" dxfId="26" priority="12">
      <formula>LEN(TRIM(AE6))&gt;0</formula>
    </cfRule>
  </conditionalFormatting>
  <conditionalFormatting sqref="D1">
    <cfRule type="containsBlanks" dxfId="25" priority="15">
      <formula>LEN(TRIM(D1))=0</formula>
    </cfRule>
  </conditionalFormatting>
  <conditionalFormatting sqref="G1:H1">
    <cfRule type="containsBlanks" dxfId="24" priority="11">
      <formula>LEN(TRIM(G1))=0</formula>
    </cfRule>
  </conditionalFormatting>
  <conditionalFormatting sqref="K1:M1">
    <cfRule type="containsBlanks" dxfId="23" priority="10">
      <formula>LEN(TRIM(K1))=0</formula>
    </cfRule>
  </conditionalFormatting>
  <conditionalFormatting sqref="A2:A303">
    <cfRule type="expression" dxfId="22" priority="9" stopIfTrue="1">
      <formula>SUMPRODUCT(--ISNUMBER(SEARCH($A2,INDIRECT("SurveyIDs"))))&lt;1</formula>
    </cfRule>
  </conditionalFormatting>
  <conditionalFormatting sqref="F2:Z303">
    <cfRule type="expression" dxfId="21" priority="3">
      <formula>($E2 = "Nothing_found")</formula>
    </cfRule>
  </conditionalFormatting>
  <conditionalFormatting sqref="N2:N256">
    <cfRule type="expression" dxfId="20" priority="4">
      <formula>($M2 = "NA")</formula>
    </cfRule>
    <cfRule type="expression" dxfId="19" priority="5">
      <formula>($M2 = "Unk")</formula>
    </cfRule>
    <cfRule type="expression" dxfId="18" priority="6">
      <formula>($M2 = "M")</formula>
    </cfRule>
  </conditionalFormatting>
  <conditionalFormatting sqref="A2:C303">
    <cfRule type="containsBlanks" dxfId="17" priority="7">
      <formula>LEN(TRIM(A2))=0</formula>
    </cfRule>
  </conditionalFormatting>
  <conditionalFormatting sqref="F2:H303">
    <cfRule type="containsBlanks" dxfId="16" priority="8">
      <formula>LEN(TRIM(F2))=0</formula>
    </cfRule>
  </conditionalFormatting>
  <conditionalFormatting sqref="K2:W303">
    <cfRule type="containsBlanks" dxfId="15" priority="17">
      <formula>LEN(TRIM(K2))=0</formula>
    </cfRule>
  </conditionalFormatting>
  <conditionalFormatting sqref="E2:E303">
    <cfRule type="containsBlanks" dxfId="14" priority="2">
      <formula>LEN(TRIM(E2))=0</formula>
    </cfRule>
  </conditionalFormatting>
  <conditionalFormatting sqref="F2:F303">
    <cfRule type="expression" dxfId="13" priority="16" stopIfTrue="1">
      <formula>SUMPRODUCT(--ISNUMBER(SEARCH(INDIRECT($E2),$F2)))&lt;1</formula>
    </cfRule>
  </conditionalFormatting>
  <conditionalFormatting sqref="Y2:Z303">
    <cfRule type="containsBlanks" dxfId="12" priority="1">
      <formula>LEN(TRIM(Y2))=0</formula>
    </cfRule>
  </conditionalFormatting>
  <dataValidations count="16">
    <dataValidation type="list" allowBlank="1" showInputMessage="1" showErrorMessage="1" error="Please enter one of the options listed in the dropdown." sqref="R2:R303 V2:V303">
      <formula1>TagPlaced</formula1>
    </dataValidation>
    <dataValidation type="list" allowBlank="1" showInputMessage="1" showErrorMessage="1" error="Please enter one of the options listed in the dropdown." sqref="P2:P303 T2:T303">
      <formula1>TagType</formula1>
    </dataValidation>
    <dataValidation type="list" allowBlank="1" showInputMessage="1" showErrorMessage="1" error="Please enter one of the options listed in the dropdown." sqref="N2:N303">
      <formula1>IndivRepro</formula1>
    </dataValidation>
    <dataValidation type="list" operator="greaterThan" allowBlank="1" showInputMessage="1" showErrorMessage="1" error="Please enter one of the options listed in the dropdown." sqref="L2:L303">
      <formula1>AgeMethod</formula1>
    </dataValidation>
    <dataValidation type="decimal" operator="greaterThan" allowBlank="1" showInputMessage="1" showErrorMessage="1" error="Thickness must be greater than zero." sqref="J2:J303">
      <formula1>0</formula1>
    </dataValidation>
    <dataValidation type="decimal" operator="greaterThan" allowBlank="1" showInputMessage="1" showErrorMessage="1" error="Width must be greater than zero." sqref="I2:I303">
      <formula1>0</formula1>
    </dataValidation>
    <dataValidation type="decimal" operator="greaterThan" allowBlank="1" showInputMessage="1" showErrorMessage="1" error="Height must be greater than zero." sqref="H2:H303">
      <formula1>0</formula1>
    </dataValidation>
    <dataValidation type="decimal" operator="greaterThan" allowBlank="1" showInputMessage="1" showErrorMessage="1" error="Length must be greater than zero." sqref="G2:G303">
      <formula1>0</formula1>
    </dataValidation>
    <dataValidation type="list" allowBlank="1" showInputMessage="1" showErrorMessage="1" sqref="D2:D303">
      <formula1>Ind_Habitat</formula1>
    </dataValidation>
    <dataValidation type="decimal" allowBlank="1" showInputMessage="1" showErrorMessage="1" error="Value entered is not a valid longitude for USFWS Region 3." sqref="C2:C303">
      <formula1>-97.309498</formula1>
      <formula2>-80.386285</formula2>
    </dataValidation>
    <dataValidation type="decimal" allowBlank="1" showInputMessage="1" showErrorMessage="1" error="Value entered is not a valid latitude for USFWS Region 3." sqref="B2:B303">
      <formula1>35.947844</formula1>
      <formula2>49.402459</formula2>
    </dataValidation>
    <dataValidation type="list" allowBlank="1" showInputMessage="1" showErrorMessage="1" error="Not a valid Survey ID. Review the Survey and Location tab to verify that this survey has been entered." sqref="AE2:AE33">
      <formula1>FWS_IDs</formula1>
    </dataValidation>
    <dataValidation type="decimal" operator="greaterThan" allowBlank="1" showInputMessage="1" showErrorMessage="1" sqref="K2:K303">
      <formula1>0</formula1>
    </dataValidation>
    <dataValidation type="list" allowBlank="1" showInputMessage="1" showErrorMessage="1" sqref="A2:A303">
      <formula1>SurveyIDs</formula1>
    </dataValidation>
    <dataValidation type="list" allowBlank="1" showInputMessage="1" showErrorMessage="1" sqref="E2:E303">
      <formula1>Genus</formula1>
    </dataValidation>
    <dataValidation type="list" allowBlank="1" showInputMessage="1" showErrorMessage="1" sqref="F2:F303">
      <formula1>INDIRECT($E2)</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error="Please enter one of the options listed in the dropdown.">
          <x14:formula1>
            <xm:f>Misc_Lookups!$L$2:$L$5</xm:f>
          </x14:formula1>
          <xm:sqref>M2:M303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J949"/>
  <sheetViews>
    <sheetView workbookViewId="0">
      <selection activeCell="H83" sqref="H83"/>
    </sheetView>
  </sheetViews>
  <sheetFormatPr defaultColWidth="14.42578125" defaultRowHeight="15"/>
  <cols>
    <col min="1" max="1" width="19.5703125" style="193" customWidth="1"/>
    <col min="2" max="2" width="20.7109375" style="193" customWidth="1"/>
    <col min="3" max="3" width="23.85546875" style="193" customWidth="1"/>
    <col min="4" max="4" width="43.140625" style="193" customWidth="1"/>
    <col min="5" max="5" width="16.85546875" style="193" customWidth="1"/>
    <col min="6" max="6" width="20.42578125" style="193" customWidth="1"/>
    <col min="7" max="7" width="67.28515625" style="193" customWidth="1"/>
    <col min="8" max="8" width="21.85546875" style="193" customWidth="1"/>
    <col min="9" max="9" width="31.85546875" style="193" customWidth="1"/>
    <col min="10" max="10" width="20.5703125" style="193" customWidth="1"/>
    <col min="11" max="11" width="19.7109375" style="193" customWidth="1"/>
    <col min="12" max="29" width="8.7109375" style="194" customWidth="1"/>
    <col min="30" max="400" width="14.42578125" style="194"/>
    <col min="401" max="16384" width="14.42578125" style="193"/>
  </cols>
  <sheetData>
    <row r="1" spans="1:400" ht="15.95" customHeight="1" thickBot="1">
      <c r="A1" s="221" t="s">
        <v>550</v>
      </c>
      <c r="B1" s="220"/>
      <c r="C1" s="220"/>
      <c r="D1" s="222" t="s">
        <v>551</v>
      </c>
      <c r="E1" s="223"/>
      <c r="F1" s="219"/>
      <c r="G1" s="194"/>
      <c r="H1" s="218"/>
      <c r="I1" s="218"/>
      <c r="J1" s="218"/>
      <c r="K1" s="218"/>
    </row>
    <row r="2" spans="1:400" s="213" customFormat="1" ht="15.95" customHeight="1" thickBot="1">
      <c r="A2" s="216" t="s">
        <v>552</v>
      </c>
      <c r="B2" s="216" t="s">
        <v>553</v>
      </c>
      <c r="C2" s="217" t="s">
        <v>554</v>
      </c>
      <c r="D2" s="216" t="s">
        <v>555</v>
      </c>
      <c r="E2" s="217" t="s">
        <v>556</v>
      </c>
      <c r="F2" s="216" t="s">
        <v>557</v>
      </c>
      <c r="G2" s="217" t="s">
        <v>558</v>
      </c>
      <c r="H2" s="216" t="s">
        <v>559</v>
      </c>
      <c r="I2" s="217" t="s">
        <v>560</v>
      </c>
      <c r="J2" s="216" t="s">
        <v>561</v>
      </c>
      <c r="K2" s="215" t="s">
        <v>562</v>
      </c>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4"/>
      <c r="AO2" s="214"/>
      <c r="AP2" s="214"/>
      <c r="AQ2" s="214"/>
      <c r="AR2" s="214"/>
      <c r="AS2" s="214"/>
      <c r="AT2" s="214"/>
      <c r="AU2" s="214"/>
      <c r="AV2" s="214"/>
      <c r="AW2" s="214"/>
      <c r="AX2" s="214"/>
      <c r="AY2" s="214"/>
      <c r="AZ2" s="214"/>
      <c r="BA2" s="214"/>
      <c r="BB2" s="214"/>
      <c r="BC2" s="214"/>
      <c r="BD2" s="214"/>
      <c r="BE2" s="214"/>
      <c r="BF2" s="214"/>
      <c r="BG2" s="214"/>
      <c r="BH2" s="214"/>
      <c r="BI2" s="214"/>
      <c r="BJ2" s="214"/>
      <c r="BK2" s="214"/>
      <c r="BL2" s="214"/>
      <c r="BM2" s="214"/>
      <c r="BN2" s="214"/>
      <c r="BO2" s="214"/>
      <c r="BP2" s="214"/>
      <c r="BQ2" s="214"/>
      <c r="BR2" s="214"/>
      <c r="BS2" s="214"/>
      <c r="BT2" s="214"/>
      <c r="BU2" s="214"/>
      <c r="BV2" s="214"/>
      <c r="BW2" s="214"/>
      <c r="BX2" s="214"/>
      <c r="BY2" s="214"/>
      <c r="BZ2" s="214"/>
      <c r="CA2" s="214"/>
      <c r="CB2" s="214"/>
      <c r="CC2" s="214"/>
      <c r="CD2" s="214"/>
      <c r="CE2" s="214"/>
      <c r="CF2" s="214"/>
      <c r="CG2" s="214"/>
      <c r="CH2" s="214"/>
      <c r="CI2" s="214"/>
      <c r="CJ2" s="214"/>
      <c r="CK2" s="214"/>
      <c r="CL2" s="214"/>
      <c r="CM2" s="214"/>
      <c r="CN2" s="214"/>
      <c r="CO2" s="214"/>
      <c r="CP2" s="214"/>
      <c r="CQ2" s="214"/>
      <c r="CR2" s="214"/>
      <c r="CS2" s="214"/>
      <c r="CT2" s="214"/>
      <c r="CU2" s="214"/>
      <c r="CV2" s="214"/>
      <c r="CW2" s="214"/>
      <c r="CX2" s="214"/>
      <c r="CY2" s="214"/>
      <c r="CZ2" s="214"/>
      <c r="DA2" s="214"/>
      <c r="DB2" s="214"/>
      <c r="DC2" s="214"/>
      <c r="DD2" s="214"/>
      <c r="DE2" s="214"/>
      <c r="DF2" s="214"/>
      <c r="DG2" s="214"/>
      <c r="DH2" s="214"/>
      <c r="DI2" s="214"/>
      <c r="DJ2" s="214"/>
      <c r="DK2" s="214"/>
      <c r="DL2" s="214"/>
      <c r="DM2" s="214"/>
      <c r="DN2" s="214"/>
      <c r="DO2" s="214"/>
      <c r="DP2" s="214"/>
      <c r="DQ2" s="214"/>
      <c r="DR2" s="214"/>
      <c r="DS2" s="214"/>
      <c r="DT2" s="214"/>
      <c r="DU2" s="214"/>
      <c r="DV2" s="214"/>
      <c r="DW2" s="214"/>
      <c r="DX2" s="214"/>
      <c r="DY2" s="214"/>
      <c r="DZ2" s="214"/>
      <c r="EA2" s="214"/>
      <c r="EB2" s="214"/>
      <c r="EC2" s="214"/>
      <c r="ED2" s="214"/>
      <c r="EE2" s="214"/>
      <c r="EF2" s="214"/>
      <c r="EG2" s="214"/>
      <c r="EH2" s="214"/>
      <c r="EI2" s="214"/>
      <c r="EJ2" s="214"/>
      <c r="EK2" s="214"/>
      <c r="EL2" s="214"/>
      <c r="EM2" s="214"/>
      <c r="EN2" s="214"/>
      <c r="EO2" s="214"/>
      <c r="EP2" s="214"/>
      <c r="EQ2" s="214"/>
      <c r="ER2" s="214"/>
      <c r="ES2" s="214"/>
      <c r="ET2" s="214"/>
      <c r="EU2" s="214"/>
      <c r="EV2" s="214"/>
      <c r="EW2" s="214"/>
      <c r="EX2" s="214"/>
      <c r="EY2" s="214"/>
      <c r="EZ2" s="214"/>
      <c r="FA2" s="214"/>
      <c r="FB2" s="214"/>
      <c r="FC2" s="214"/>
      <c r="FD2" s="214"/>
      <c r="FE2" s="214"/>
      <c r="FF2" s="214"/>
      <c r="FG2" s="214"/>
      <c r="FH2" s="214"/>
      <c r="FI2" s="214"/>
      <c r="FJ2" s="214"/>
      <c r="FK2" s="214"/>
      <c r="FL2" s="214"/>
      <c r="FM2" s="214"/>
      <c r="FN2" s="214"/>
      <c r="FO2" s="214"/>
      <c r="FP2" s="214"/>
      <c r="FQ2" s="214"/>
      <c r="FR2" s="214"/>
      <c r="FS2" s="214"/>
      <c r="FT2" s="214"/>
      <c r="FU2" s="214"/>
      <c r="FV2" s="214"/>
      <c r="FW2" s="214"/>
      <c r="FX2" s="214"/>
      <c r="FY2" s="214"/>
      <c r="FZ2" s="214"/>
      <c r="GA2" s="214"/>
      <c r="GB2" s="214"/>
      <c r="GC2" s="214"/>
      <c r="GD2" s="214"/>
      <c r="GE2" s="214"/>
      <c r="GF2" s="214"/>
      <c r="GG2" s="214"/>
      <c r="GH2" s="214"/>
      <c r="GI2" s="214"/>
      <c r="GJ2" s="214"/>
      <c r="GK2" s="214"/>
      <c r="GL2" s="214"/>
      <c r="GM2" s="214"/>
      <c r="GN2" s="214"/>
      <c r="GO2" s="214"/>
      <c r="GP2" s="214"/>
      <c r="GQ2" s="214"/>
      <c r="GR2" s="214"/>
      <c r="GS2" s="214"/>
      <c r="GT2" s="214"/>
      <c r="GU2" s="214"/>
      <c r="GV2" s="214"/>
      <c r="GW2" s="214"/>
      <c r="GX2" s="214"/>
      <c r="GY2" s="214"/>
      <c r="GZ2" s="214"/>
      <c r="HA2" s="214"/>
      <c r="HB2" s="214"/>
      <c r="HC2" s="214"/>
      <c r="HD2" s="214"/>
      <c r="HE2" s="214"/>
      <c r="HF2" s="214"/>
      <c r="HG2" s="214"/>
      <c r="HH2" s="214"/>
      <c r="HI2" s="214"/>
      <c r="HJ2" s="214"/>
      <c r="HK2" s="214"/>
      <c r="HL2" s="214"/>
      <c r="HM2" s="214"/>
      <c r="HN2" s="214"/>
      <c r="HO2" s="214"/>
      <c r="HP2" s="214"/>
      <c r="HQ2" s="214"/>
      <c r="HR2" s="214"/>
      <c r="HS2" s="214"/>
      <c r="HT2" s="214"/>
      <c r="HU2" s="214"/>
      <c r="HV2" s="214"/>
      <c r="HW2" s="214"/>
      <c r="HX2" s="214"/>
      <c r="HY2" s="214"/>
      <c r="HZ2" s="214"/>
      <c r="IA2" s="214"/>
      <c r="IB2" s="214"/>
      <c r="IC2" s="214"/>
      <c r="ID2" s="214"/>
      <c r="IE2" s="214"/>
      <c r="IF2" s="214"/>
      <c r="IG2" s="214"/>
      <c r="IH2" s="214"/>
      <c r="II2" s="214"/>
      <c r="IJ2" s="214"/>
      <c r="IK2" s="214"/>
      <c r="IL2" s="214"/>
      <c r="IM2" s="214"/>
      <c r="IN2" s="214"/>
      <c r="IO2" s="214"/>
      <c r="IP2" s="214"/>
      <c r="IQ2" s="214"/>
      <c r="IR2" s="214"/>
      <c r="IS2" s="214"/>
      <c r="IT2" s="214"/>
      <c r="IU2" s="214"/>
      <c r="IV2" s="214"/>
      <c r="IW2" s="214"/>
      <c r="IX2" s="214"/>
      <c r="IY2" s="214"/>
      <c r="IZ2" s="214"/>
      <c r="JA2" s="214"/>
      <c r="JB2" s="214"/>
      <c r="JC2" s="214"/>
      <c r="JD2" s="214"/>
      <c r="JE2" s="214"/>
      <c r="JF2" s="214"/>
      <c r="JG2" s="214"/>
      <c r="JH2" s="214"/>
      <c r="JI2" s="214"/>
      <c r="JJ2" s="214"/>
      <c r="JK2" s="214"/>
      <c r="JL2" s="214"/>
      <c r="JM2" s="214"/>
      <c r="JN2" s="214"/>
      <c r="JO2" s="214"/>
      <c r="JP2" s="214"/>
      <c r="JQ2" s="214"/>
      <c r="JR2" s="214"/>
      <c r="JS2" s="214"/>
      <c r="JT2" s="214"/>
      <c r="JU2" s="214"/>
      <c r="JV2" s="214"/>
      <c r="JW2" s="214"/>
      <c r="JX2" s="214"/>
      <c r="JY2" s="214"/>
      <c r="JZ2" s="214"/>
      <c r="KA2" s="214"/>
      <c r="KB2" s="214"/>
      <c r="KC2" s="214"/>
      <c r="KD2" s="214"/>
      <c r="KE2" s="214"/>
      <c r="KF2" s="214"/>
      <c r="KG2" s="214"/>
      <c r="KH2" s="214"/>
      <c r="KI2" s="214"/>
      <c r="KJ2" s="214"/>
      <c r="KK2" s="214"/>
      <c r="KL2" s="214"/>
      <c r="KM2" s="214"/>
      <c r="KN2" s="214"/>
      <c r="KO2" s="214"/>
      <c r="KP2" s="214"/>
      <c r="KQ2" s="214"/>
      <c r="KR2" s="214"/>
      <c r="KS2" s="214"/>
      <c r="KT2" s="214"/>
      <c r="KU2" s="214"/>
      <c r="KV2" s="214"/>
      <c r="KW2" s="214"/>
      <c r="KX2" s="214"/>
      <c r="KY2" s="214"/>
      <c r="KZ2" s="214"/>
      <c r="LA2" s="214"/>
      <c r="LB2" s="214"/>
      <c r="LC2" s="214"/>
      <c r="LD2" s="214"/>
      <c r="LE2" s="214"/>
      <c r="LF2" s="214"/>
      <c r="LG2" s="214"/>
      <c r="LH2" s="214"/>
      <c r="LI2" s="214"/>
      <c r="LJ2" s="214"/>
      <c r="LK2" s="214"/>
      <c r="LL2" s="214"/>
      <c r="LM2" s="214"/>
      <c r="LN2" s="214"/>
      <c r="LO2" s="214"/>
      <c r="LP2" s="214"/>
      <c r="LQ2" s="214"/>
      <c r="LR2" s="214"/>
      <c r="LS2" s="214"/>
      <c r="LT2" s="214"/>
      <c r="LU2" s="214"/>
      <c r="LV2" s="214"/>
      <c r="LW2" s="214"/>
      <c r="LX2" s="214"/>
      <c r="LY2" s="214"/>
      <c r="LZ2" s="214"/>
      <c r="MA2" s="214"/>
      <c r="MB2" s="214"/>
      <c r="MC2" s="214"/>
      <c r="MD2" s="214"/>
      <c r="ME2" s="214"/>
      <c r="MF2" s="214"/>
      <c r="MG2" s="214"/>
      <c r="MH2" s="214"/>
      <c r="MI2" s="214"/>
      <c r="MJ2" s="214"/>
      <c r="MK2" s="214"/>
      <c r="ML2" s="214"/>
      <c r="MM2" s="214"/>
      <c r="MN2" s="214"/>
      <c r="MO2" s="214"/>
      <c r="MP2" s="214"/>
      <c r="MQ2" s="214"/>
      <c r="MR2" s="214"/>
      <c r="MS2" s="214"/>
      <c r="MT2" s="214"/>
      <c r="MU2" s="214"/>
      <c r="MV2" s="214"/>
      <c r="MW2" s="214"/>
      <c r="MX2" s="214"/>
      <c r="MY2" s="214"/>
      <c r="MZ2" s="214"/>
      <c r="NA2" s="214"/>
      <c r="NB2" s="214"/>
      <c r="NC2" s="214"/>
      <c r="ND2" s="214"/>
      <c r="NE2" s="214"/>
      <c r="NF2" s="214"/>
      <c r="NG2" s="214"/>
      <c r="NH2" s="214"/>
      <c r="NI2" s="214"/>
      <c r="NJ2" s="214"/>
      <c r="NK2" s="214"/>
      <c r="NL2" s="214"/>
      <c r="NM2" s="214"/>
      <c r="NN2" s="214"/>
      <c r="NO2" s="214"/>
      <c r="NP2" s="214"/>
      <c r="NQ2" s="214"/>
      <c r="NR2" s="214"/>
      <c r="NS2" s="214"/>
      <c r="NT2" s="214"/>
      <c r="NU2" s="214"/>
      <c r="NV2" s="214"/>
      <c r="NW2" s="214"/>
      <c r="NX2" s="214"/>
      <c r="NY2" s="214"/>
      <c r="NZ2" s="214"/>
      <c r="OA2" s="214"/>
      <c r="OB2" s="214"/>
      <c r="OC2" s="214"/>
      <c r="OD2" s="214"/>
      <c r="OE2" s="214"/>
      <c r="OF2" s="214"/>
      <c r="OG2" s="214"/>
      <c r="OH2" s="214"/>
      <c r="OI2" s="214"/>
      <c r="OJ2" s="214"/>
    </row>
    <row r="3" spans="1:400" ht="15.95" customHeight="1" thickBot="1">
      <c r="A3" s="212" t="s">
        <v>563</v>
      </c>
      <c r="B3" s="211" t="s">
        <v>564</v>
      </c>
      <c r="C3" s="211" t="s">
        <v>565</v>
      </c>
      <c r="D3" s="211" t="s">
        <v>566</v>
      </c>
      <c r="E3" s="211"/>
      <c r="F3" s="211"/>
      <c r="G3" s="211"/>
      <c r="H3" s="210"/>
      <c r="I3" s="210"/>
      <c r="J3" s="210"/>
      <c r="K3" s="210"/>
    </row>
    <row r="4" spans="1:400" ht="15.95" customHeight="1" thickBot="1">
      <c r="A4" s="198" t="s">
        <v>567</v>
      </c>
      <c r="B4" s="199" t="s">
        <v>568</v>
      </c>
      <c r="C4" s="199" t="s">
        <v>569</v>
      </c>
      <c r="D4" s="199" t="s">
        <v>570</v>
      </c>
      <c r="E4" s="199"/>
      <c r="F4" s="199"/>
      <c r="G4" s="199"/>
      <c r="H4" s="198"/>
      <c r="I4" s="198"/>
      <c r="J4" s="198"/>
      <c r="K4" s="198"/>
    </row>
    <row r="5" spans="1:400" ht="15.95" customHeight="1" thickBot="1">
      <c r="A5" s="198" t="s">
        <v>571</v>
      </c>
      <c r="B5" s="199" t="s">
        <v>568</v>
      </c>
      <c r="C5" s="199" t="s">
        <v>572</v>
      </c>
      <c r="D5" s="199" t="s">
        <v>573</v>
      </c>
      <c r="E5" s="199"/>
      <c r="F5" s="199"/>
      <c r="G5" s="199"/>
      <c r="H5" s="198"/>
      <c r="I5" s="198"/>
      <c r="J5" s="198"/>
      <c r="K5" s="198"/>
    </row>
    <row r="6" spans="1:400" ht="15.95" customHeight="1" thickBot="1">
      <c r="A6" s="198" t="s">
        <v>574</v>
      </c>
      <c r="B6" s="199" t="s">
        <v>568</v>
      </c>
      <c r="C6" s="199" t="s">
        <v>575</v>
      </c>
      <c r="D6" s="199" t="s">
        <v>576</v>
      </c>
      <c r="E6" s="199"/>
      <c r="F6" s="199"/>
      <c r="G6" s="199"/>
      <c r="H6" s="198"/>
      <c r="I6" s="198"/>
      <c r="J6" s="198"/>
      <c r="K6" s="198"/>
    </row>
    <row r="7" spans="1:400" ht="15.95" customHeight="1" thickBot="1">
      <c r="A7" s="198" t="s">
        <v>577</v>
      </c>
      <c r="B7" s="199" t="s">
        <v>578</v>
      </c>
      <c r="C7" s="199" t="s">
        <v>579</v>
      </c>
      <c r="D7" s="199" t="s">
        <v>580</v>
      </c>
      <c r="E7" s="199"/>
      <c r="F7" s="199"/>
      <c r="G7" s="199"/>
      <c r="H7" s="198"/>
      <c r="I7" s="198"/>
      <c r="J7" s="198"/>
      <c r="K7" s="198"/>
    </row>
    <row r="8" spans="1:400" s="203" customFormat="1" ht="15.95" customHeight="1" thickBot="1">
      <c r="A8" s="198" t="s">
        <v>581</v>
      </c>
      <c r="B8" s="199" t="s">
        <v>582</v>
      </c>
      <c r="C8" s="199" t="s">
        <v>583</v>
      </c>
      <c r="D8" s="199" t="s">
        <v>584</v>
      </c>
      <c r="E8" s="199"/>
      <c r="F8" s="199"/>
      <c r="G8" s="199"/>
      <c r="H8" s="198"/>
      <c r="I8" s="198"/>
      <c r="J8" s="198"/>
      <c r="K8" s="198"/>
      <c r="L8" s="195"/>
      <c r="M8" s="195"/>
      <c r="N8" s="195"/>
      <c r="O8" s="195"/>
      <c r="P8" s="195"/>
      <c r="Q8" s="195"/>
      <c r="R8" s="195"/>
      <c r="S8" s="195"/>
      <c r="T8" s="195"/>
      <c r="U8" s="195"/>
      <c r="V8" s="195"/>
      <c r="W8" s="195"/>
      <c r="X8" s="195"/>
      <c r="Y8" s="195"/>
      <c r="Z8" s="195"/>
      <c r="AA8" s="195"/>
      <c r="AB8" s="195"/>
      <c r="AC8" s="195"/>
      <c r="AD8" s="194"/>
      <c r="AE8" s="194"/>
      <c r="AF8" s="194"/>
      <c r="AG8" s="194"/>
      <c r="AH8" s="194"/>
      <c r="AI8" s="194"/>
      <c r="AJ8" s="194"/>
      <c r="AK8" s="194"/>
      <c r="AL8" s="194"/>
      <c r="AM8" s="194"/>
      <c r="AN8" s="194"/>
      <c r="AO8" s="194"/>
      <c r="AP8" s="194"/>
      <c r="AQ8" s="194"/>
      <c r="AR8" s="194"/>
      <c r="AS8" s="194"/>
      <c r="AT8" s="194"/>
      <c r="AU8" s="194"/>
      <c r="AV8" s="194"/>
      <c r="AW8" s="194"/>
      <c r="AX8" s="194"/>
      <c r="AY8" s="194"/>
      <c r="AZ8" s="194"/>
      <c r="BA8" s="194"/>
      <c r="BB8" s="194"/>
      <c r="BC8" s="194"/>
      <c r="BD8" s="194"/>
      <c r="BE8" s="194"/>
      <c r="BF8" s="194"/>
      <c r="BG8" s="194"/>
      <c r="BH8" s="194"/>
      <c r="BI8" s="194"/>
      <c r="BJ8" s="194"/>
      <c r="BK8" s="194"/>
      <c r="BL8" s="194"/>
      <c r="BM8" s="194"/>
      <c r="BN8" s="194"/>
      <c r="BO8" s="194"/>
      <c r="BP8" s="194"/>
      <c r="BQ8" s="194"/>
      <c r="BR8" s="194"/>
      <c r="BS8" s="194"/>
      <c r="BT8" s="194"/>
      <c r="BU8" s="194"/>
      <c r="BV8" s="194"/>
      <c r="BW8" s="194"/>
      <c r="BX8" s="194"/>
      <c r="BY8" s="194"/>
      <c r="BZ8" s="194"/>
      <c r="CA8" s="194"/>
      <c r="CB8" s="194"/>
      <c r="CC8" s="194"/>
      <c r="CD8" s="194"/>
      <c r="CE8" s="194"/>
      <c r="CF8" s="194"/>
      <c r="CG8" s="194"/>
      <c r="CH8" s="194"/>
      <c r="CI8" s="194"/>
      <c r="CJ8" s="194"/>
      <c r="CK8" s="194"/>
      <c r="CL8" s="194"/>
      <c r="CM8" s="194"/>
      <c r="CN8" s="194"/>
      <c r="CO8" s="194"/>
      <c r="CP8" s="194"/>
      <c r="CQ8" s="194"/>
      <c r="CR8" s="194"/>
      <c r="CS8" s="194"/>
      <c r="CT8" s="194"/>
      <c r="CU8" s="194"/>
      <c r="CV8" s="194"/>
      <c r="CW8" s="194"/>
      <c r="CX8" s="194"/>
      <c r="CY8" s="194"/>
      <c r="CZ8" s="194"/>
      <c r="DA8" s="194"/>
      <c r="DB8" s="194"/>
      <c r="DC8" s="194"/>
      <c r="DD8" s="194"/>
      <c r="DE8" s="194"/>
      <c r="DF8" s="194"/>
      <c r="DG8" s="194"/>
      <c r="DH8" s="194"/>
      <c r="DI8" s="194"/>
      <c r="DJ8" s="194"/>
      <c r="DK8" s="194"/>
      <c r="DL8" s="194"/>
      <c r="DM8" s="194"/>
      <c r="DN8" s="194"/>
      <c r="DO8" s="194"/>
      <c r="DP8" s="194"/>
      <c r="DQ8" s="194"/>
      <c r="DR8" s="194"/>
      <c r="DS8" s="194"/>
      <c r="DT8" s="194"/>
      <c r="DU8" s="194"/>
      <c r="DV8" s="194"/>
      <c r="DW8" s="194"/>
      <c r="DX8" s="194"/>
      <c r="DY8" s="194"/>
      <c r="DZ8" s="194"/>
      <c r="EA8" s="194"/>
      <c r="EB8" s="194"/>
      <c r="EC8" s="194"/>
      <c r="ED8" s="194"/>
      <c r="EE8" s="194"/>
      <c r="EF8" s="194"/>
      <c r="EG8" s="194"/>
      <c r="EH8" s="194"/>
      <c r="EI8" s="194"/>
      <c r="EJ8" s="194"/>
      <c r="EK8" s="194"/>
      <c r="EL8" s="194"/>
      <c r="EM8" s="194"/>
      <c r="EN8" s="194"/>
      <c r="EO8" s="194"/>
      <c r="EP8" s="194"/>
      <c r="EQ8" s="194"/>
      <c r="ER8" s="194"/>
      <c r="ES8" s="194"/>
      <c r="ET8" s="194"/>
      <c r="EU8" s="194"/>
      <c r="EV8" s="194"/>
      <c r="EW8" s="194"/>
      <c r="EX8" s="194"/>
      <c r="EY8" s="194"/>
      <c r="EZ8" s="194"/>
      <c r="FA8" s="194"/>
      <c r="FB8" s="194"/>
      <c r="FC8" s="194"/>
      <c r="FD8" s="194"/>
      <c r="FE8" s="194"/>
      <c r="FF8" s="194"/>
      <c r="FG8" s="194"/>
      <c r="FH8" s="194"/>
      <c r="FI8" s="194"/>
      <c r="FJ8" s="194"/>
      <c r="FK8" s="194"/>
      <c r="FL8" s="194"/>
      <c r="FM8" s="194"/>
      <c r="FN8" s="194"/>
      <c r="FO8" s="194"/>
      <c r="FP8" s="194"/>
      <c r="FQ8" s="194"/>
      <c r="FR8" s="194"/>
      <c r="FS8" s="194"/>
      <c r="FT8" s="194"/>
      <c r="FU8" s="194"/>
      <c r="FV8" s="194"/>
      <c r="FW8" s="194"/>
      <c r="FX8" s="194"/>
      <c r="FY8" s="194"/>
      <c r="FZ8" s="194"/>
      <c r="GA8" s="194"/>
      <c r="GB8" s="194"/>
      <c r="GC8" s="194"/>
      <c r="GD8" s="194"/>
      <c r="GE8" s="194"/>
      <c r="GF8" s="194"/>
      <c r="GG8" s="194"/>
      <c r="GH8" s="194"/>
      <c r="GI8" s="194"/>
      <c r="GJ8" s="194"/>
      <c r="GK8" s="194"/>
      <c r="GL8" s="194"/>
      <c r="GM8" s="194"/>
      <c r="GN8" s="194"/>
      <c r="GO8" s="194"/>
      <c r="GP8" s="194"/>
      <c r="GQ8" s="194"/>
      <c r="GR8" s="194"/>
      <c r="GS8" s="194"/>
      <c r="GT8" s="194"/>
      <c r="GU8" s="194"/>
      <c r="GV8" s="194"/>
      <c r="GW8" s="194"/>
      <c r="GX8" s="194"/>
      <c r="GY8" s="194"/>
      <c r="GZ8" s="194"/>
      <c r="HA8" s="194"/>
      <c r="HB8" s="194"/>
      <c r="HC8" s="194"/>
      <c r="HD8" s="194"/>
      <c r="HE8" s="194"/>
      <c r="HF8" s="194"/>
      <c r="HG8" s="194"/>
      <c r="HH8" s="194"/>
      <c r="HI8" s="194"/>
      <c r="HJ8" s="194"/>
      <c r="HK8" s="194"/>
      <c r="HL8" s="194"/>
      <c r="HM8" s="194"/>
      <c r="HN8" s="194"/>
      <c r="HO8" s="194"/>
      <c r="HP8" s="194"/>
      <c r="HQ8" s="194"/>
      <c r="HR8" s="194"/>
      <c r="HS8" s="194"/>
      <c r="HT8" s="194"/>
      <c r="HU8" s="194"/>
      <c r="HV8" s="194"/>
      <c r="HW8" s="194"/>
      <c r="HX8" s="194"/>
      <c r="HY8" s="194"/>
      <c r="HZ8" s="194"/>
      <c r="IA8" s="194"/>
      <c r="IB8" s="194"/>
      <c r="IC8" s="194"/>
      <c r="ID8" s="194"/>
      <c r="IE8" s="194"/>
      <c r="IF8" s="194"/>
      <c r="IG8" s="194"/>
      <c r="IH8" s="194"/>
      <c r="II8" s="194"/>
      <c r="IJ8" s="194"/>
      <c r="IK8" s="194"/>
      <c r="IL8" s="194"/>
      <c r="IM8" s="194"/>
      <c r="IN8" s="194"/>
      <c r="IO8" s="194"/>
      <c r="IP8" s="194"/>
      <c r="IQ8" s="194"/>
      <c r="IR8" s="194"/>
      <c r="IS8" s="194"/>
      <c r="IT8" s="194"/>
      <c r="IU8" s="194"/>
      <c r="IV8" s="194"/>
      <c r="IW8" s="194"/>
      <c r="IX8" s="194"/>
      <c r="IY8" s="194"/>
      <c r="IZ8" s="194"/>
      <c r="JA8" s="194"/>
      <c r="JB8" s="194"/>
      <c r="JC8" s="194"/>
      <c r="JD8" s="194"/>
      <c r="JE8" s="194"/>
      <c r="JF8" s="194"/>
      <c r="JG8" s="194"/>
      <c r="JH8" s="194"/>
      <c r="JI8" s="194"/>
      <c r="JJ8" s="194"/>
      <c r="JK8" s="194"/>
      <c r="JL8" s="194"/>
      <c r="JM8" s="194"/>
      <c r="JN8" s="194"/>
      <c r="JO8" s="194"/>
      <c r="JP8" s="194"/>
      <c r="JQ8" s="194"/>
      <c r="JR8" s="194"/>
      <c r="JS8" s="194"/>
      <c r="JT8" s="194"/>
      <c r="JU8" s="194"/>
      <c r="JV8" s="194"/>
      <c r="JW8" s="194"/>
      <c r="JX8" s="194"/>
      <c r="JY8" s="194"/>
      <c r="JZ8" s="194"/>
      <c r="KA8" s="194"/>
      <c r="KB8" s="194"/>
      <c r="KC8" s="194"/>
      <c r="KD8" s="194"/>
      <c r="KE8" s="194"/>
      <c r="KF8" s="194"/>
      <c r="KG8" s="194"/>
      <c r="KH8" s="194"/>
      <c r="KI8" s="194"/>
      <c r="KJ8" s="194"/>
      <c r="KK8" s="194"/>
      <c r="KL8" s="194"/>
      <c r="KM8" s="194"/>
      <c r="KN8" s="194"/>
      <c r="KO8" s="194"/>
      <c r="KP8" s="194"/>
      <c r="KQ8" s="194"/>
      <c r="KR8" s="194"/>
      <c r="KS8" s="194"/>
      <c r="KT8" s="194"/>
      <c r="KU8" s="194"/>
      <c r="KV8" s="194"/>
      <c r="KW8" s="194"/>
      <c r="KX8" s="194"/>
      <c r="KY8" s="194"/>
      <c r="KZ8" s="194"/>
      <c r="LA8" s="194"/>
      <c r="LB8" s="194"/>
      <c r="LC8" s="194"/>
      <c r="LD8" s="194"/>
      <c r="LE8" s="194"/>
      <c r="LF8" s="194"/>
      <c r="LG8" s="194"/>
      <c r="LH8" s="194"/>
      <c r="LI8" s="194"/>
      <c r="LJ8" s="194"/>
      <c r="LK8" s="194"/>
      <c r="LL8" s="194"/>
      <c r="LM8" s="194"/>
      <c r="LN8" s="194"/>
      <c r="LO8" s="194"/>
      <c r="LP8" s="194"/>
      <c r="LQ8" s="194"/>
      <c r="LR8" s="194"/>
      <c r="LS8" s="194"/>
      <c r="LT8" s="194"/>
      <c r="LU8" s="194"/>
      <c r="LV8" s="194"/>
      <c r="LW8" s="194"/>
      <c r="LX8" s="194"/>
      <c r="LY8" s="194"/>
      <c r="LZ8" s="194"/>
      <c r="MA8" s="194"/>
      <c r="MB8" s="194"/>
      <c r="MC8" s="194"/>
      <c r="MD8" s="194"/>
      <c r="ME8" s="194"/>
      <c r="MF8" s="194"/>
      <c r="MG8" s="194"/>
      <c r="MH8" s="194"/>
      <c r="MI8" s="194"/>
      <c r="MJ8" s="194"/>
      <c r="MK8" s="194"/>
      <c r="ML8" s="194"/>
      <c r="MM8" s="194"/>
      <c r="MN8" s="194"/>
      <c r="MO8" s="194"/>
      <c r="MP8" s="194"/>
      <c r="MQ8" s="194"/>
      <c r="MR8" s="194"/>
      <c r="MS8" s="194"/>
      <c r="MT8" s="194"/>
      <c r="MU8" s="194"/>
      <c r="MV8" s="194"/>
      <c r="MW8" s="194"/>
      <c r="MX8" s="194"/>
      <c r="MY8" s="194"/>
      <c r="MZ8" s="194"/>
      <c r="NA8" s="194"/>
      <c r="NB8" s="194"/>
      <c r="NC8" s="194"/>
      <c r="ND8" s="194"/>
      <c r="NE8" s="194"/>
      <c r="NF8" s="194"/>
      <c r="NG8" s="194"/>
      <c r="NH8" s="194"/>
      <c r="NI8" s="194"/>
      <c r="NJ8" s="194"/>
      <c r="NK8" s="194"/>
      <c r="NL8" s="194"/>
      <c r="NM8" s="194"/>
      <c r="NN8" s="194"/>
      <c r="NO8" s="194"/>
      <c r="NP8" s="194"/>
      <c r="NQ8" s="194"/>
      <c r="NR8" s="194"/>
      <c r="NS8" s="194"/>
      <c r="NT8" s="194"/>
      <c r="NU8" s="194"/>
      <c r="NV8" s="194"/>
      <c r="NW8" s="194"/>
      <c r="NX8" s="194"/>
      <c r="NY8" s="194"/>
      <c r="NZ8" s="194"/>
      <c r="OA8" s="194"/>
      <c r="OB8" s="194"/>
      <c r="OC8" s="194"/>
      <c r="OD8" s="194"/>
      <c r="OE8" s="194"/>
      <c r="OF8" s="194"/>
      <c r="OG8" s="194"/>
      <c r="OH8" s="194"/>
      <c r="OI8" s="194"/>
      <c r="OJ8" s="194"/>
    </row>
    <row r="9" spans="1:400" s="203" customFormat="1" ht="15.95" customHeight="1" thickBot="1">
      <c r="A9" s="198" t="s">
        <v>585</v>
      </c>
      <c r="B9" s="199" t="s">
        <v>586</v>
      </c>
      <c r="C9" s="199" t="s">
        <v>587</v>
      </c>
      <c r="D9" s="199" t="s">
        <v>588</v>
      </c>
      <c r="E9" s="199"/>
      <c r="F9" s="199"/>
      <c r="G9" s="199"/>
      <c r="H9" s="198"/>
      <c r="I9" s="198"/>
      <c r="J9" s="198"/>
      <c r="K9" s="198"/>
      <c r="L9" s="195"/>
      <c r="M9" s="195"/>
      <c r="N9" s="195"/>
      <c r="O9" s="195"/>
      <c r="P9" s="195"/>
      <c r="Q9" s="195"/>
      <c r="R9" s="195"/>
      <c r="S9" s="195"/>
      <c r="T9" s="195"/>
      <c r="U9" s="195"/>
      <c r="V9" s="195"/>
      <c r="W9" s="195"/>
      <c r="X9" s="195"/>
      <c r="Y9" s="195"/>
      <c r="Z9" s="195"/>
      <c r="AA9" s="195"/>
      <c r="AB9" s="195"/>
      <c r="AC9" s="195"/>
      <c r="AD9" s="194"/>
      <c r="AE9" s="194"/>
      <c r="AF9" s="194"/>
      <c r="AG9" s="194"/>
      <c r="AH9" s="194"/>
      <c r="AI9" s="194"/>
      <c r="AJ9" s="194"/>
      <c r="AK9" s="194"/>
      <c r="AL9" s="194"/>
      <c r="AM9" s="194"/>
      <c r="AN9" s="194"/>
      <c r="AO9" s="194"/>
      <c r="AP9" s="194"/>
      <c r="AQ9" s="194"/>
      <c r="AR9" s="194"/>
      <c r="AS9" s="194"/>
      <c r="AT9" s="194"/>
      <c r="AU9" s="194"/>
      <c r="AV9" s="194"/>
      <c r="AW9" s="194"/>
      <c r="AX9" s="194"/>
      <c r="AY9" s="194"/>
      <c r="AZ9" s="194"/>
      <c r="BA9" s="194"/>
      <c r="BB9" s="194"/>
      <c r="BC9" s="194"/>
      <c r="BD9" s="194"/>
      <c r="BE9" s="194"/>
      <c r="BF9" s="194"/>
      <c r="BG9" s="194"/>
      <c r="BH9" s="194"/>
      <c r="BI9" s="194"/>
      <c r="BJ9" s="194"/>
      <c r="BK9" s="194"/>
      <c r="BL9" s="194"/>
      <c r="BM9" s="194"/>
      <c r="BN9" s="194"/>
      <c r="BO9" s="194"/>
      <c r="BP9" s="194"/>
      <c r="BQ9" s="194"/>
      <c r="BR9" s="194"/>
      <c r="BS9" s="194"/>
      <c r="BT9" s="194"/>
      <c r="BU9" s="194"/>
      <c r="BV9" s="194"/>
      <c r="BW9" s="194"/>
      <c r="BX9" s="194"/>
      <c r="BY9" s="194"/>
      <c r="BZ9" s="194"/>
      <c r="CA9" s="194"/>
      <c r="CB9" s="194"/>
      <c r="CC9" s="194"/>
      <c r="CD9" s="194"/>
      <c r="CE9" s="194"/>
      <c r="CF9" s="194"/>
      <c r="CG9" s="194"/>
      <c r="CH9" s="194"/>
      <c r="CI9" s="194"/>
      <c r="CJ9" s="194"/>
      <c r="CK9" s="194"/>
      <c r="CL9" s="194"/>
      <c r="CM9" s="194"/>
      <c r="CN9" s="194"/>
      <c r="CO9" s="194"/>
      <c r="CP9" s="194"/>
      <c r="CQ9" s="194"/>
      <c r="CR9" s="194"/>
      <c r="CS9" s="194"/>
      <c r="CT9" s="194"/>
      <c r="CU9" s="194"/>
      <c r="CV9" s="194"/>
      <c r="CW9" s="194"/>
      <c r="CX9" s="194"/>
      <c r="CY9" s="194"/>
      <c r="CZ9" s="194"/>
      <c r="DA9" s="194"/>
      <c r="DB9" s="194"/>
      <c r="DC9" s="194"/>
      <c r="DD9" s="194"/>
      <c r="DE9" s="194"/>
      <c r="DF9" s="194"/>
      <c r="DG9" s="194"/>
      <c r="DH9" s="194"/>
      <c r="DI9" s="194"/>
      <c r="DJ9" s="194"/>
      <c r="DK9" s="194"/>
      <c r="DL9" s="194"/>
      <c r="DM9" s="194"/>
      <c r="DN9" s="194"/>
      <c r="DO9" s="194"/>
      <c r="DP9" s="194"/>
      <c r="DQ9" s="194"/>
      <c r="DR9" s="194"/>
      <c r="DS9" s="194"/>
      <c r="DT9" s="194"/>
      <c r="DU9" s="194"/>
      <c r="DV9" s="194"/>
      <c r="DW9" s="194"/>
      <c r="DX9" s="194"/>
      <c r="DY9" s="194"/>
      <c r="DZ9" s="194"/>
      <c r="EA9" s="194"/>
      <c r="EB9" s="194"/>
      <c r="EC9" s="194"/>
      <c r="ED9" s="194"/>
      <c r="EE9" s="194"/>
      <c r="EF9" s="194"/>
      <c r="EG9" s="194"/>
      <c r="EH9" s="194"/>
      <c r="EI9" s="194"/>
      <c r="EJ9" s="194"/>
      <c r="EK9" s="194"/>
      <c r="EL9" s="194"/>
      <c r="EM9" s="194"/>
      <c r="EN9" s="194"/>
      <c r="EO9" s="194"/>
      <c r="EP9" s="194"/>
      <c r="EQ9" s="194"/>
      <c r="ER9" s="194"/>
      <c r="ES9" s="194"/>
      <c r="ET9" s="194"/>
      <c r="EU9" s="194"/>
      <c r="EV9" s="194"/>
      <c r="EW9" s="194"/>
      <c r="EX9" s="194"/>
      <c r="EY9" s="194"/>
      <c r="EZ9" s="194"/>
      <c r="FA9" s="194"/>
      <c r="FB9" s="194"/>
      <c r="FC9" s="194"/>
      <c r="FD9" s="194"/>
      <c r="FE9" s="194"/>
      <c r="FF9" s="194"/>
      <c r="FG9" s="194"/>
      <c r="FH9" s="194"/>
      <c r="FI9" s="194"/>
      <c r="FJ9" s="194"/>
      <c r="FK9" s="194"/>
      <c r="FL9" s="194"/>
      <c r="FM9" s="194"/>
      <c r="FN9" s="194"/>
      <c r="FO9" s="194"/>
      <c r="FP9" s="194"/>
      <c r="FQ9" s="194"/>
      <c r="FR9" s="194"/>
      <c r="FS9" s="194"/>
      <c r="FT9" s="194"/>
      <c r="FU9" s="194"/>
      <c r="FV9" s="194"/>
      <c r="FW9" s="194"/>
      <c r="FX9" s="194"/>
      <c r="FY9" s="194"/>
      <c r="FZ9" s="194"/>
      <c r="GA9" s="194"/>
      <c r="GB9" s="194"/>
      <c r="GC9" s="194"/>
      <c r="GD9" s="194"/>
      <c r="GE9" s="194"/>
      <c r="GF9" s="194"/>
      <c r="GG9" s="194"/>
      <c r="GH9" s="194"/>
      <c r="GI9" s="194"/>
      <c r="GJ9" s="194"/>
      <c r="GK9" s="194"/>
      <c r="GL9" s="194"/>
      <c r="GM9" s="194"/>
      <c r="GN9" s="194"/>
      <c r="GO9" s="194"/>
      <c r="GP9" s="194"/>
      <c r="GQ9" s="194"/>
      <c r="GR9" s="194"/>
      <c r="GS9" s="194"/>
      <c r="GT9" s="194"/>
      <c r="GU9" s="194"/>
      <c r="GV9" s="194"/>
      <c r="GW9" s="194"/>
      <c r="GX9" s="194"/>
      <c r="GY9" s="194"/>
      <c r="GZ9" s="194"/>
      <c r="HA9" s="194"/>
      <c r="HB9" s="194"/>
      <c r="HC9" s="194"/>
      <c r="HD9" s="194"/>
      <c r="HE9" s="194"/>
      <c r="HF9" s="194"/>
      <c r="HG9" s="194"/>
      <c r="HH9" s="194"/>
      <c r="HI9" s="194"/>
      <c r="HJ9" s="194"/>
      <c r="HK9" s="194"/>
      <c r="HL9" s="194"/>
      <c r="HM9" s="194"/>
      <c r="HN9" s="194"/>
      <c r="HO9" s="194"/>
      <c r="HP9" s="194"/>
      <c r="HQ9" s="194"/>
      <c r="HR9" s="194"/>
      <c r="HS9" s="194"/>
      <c r="HT9" s="194"/>
      <c r="HU9" s="194"/>
      <c r="HV9" s="194"/>
      <c r="HW9" s="194"/>
      <c r="HX9" s="194"/>
      <c r="HY9" s="194"/>
      <c r="HZ9" s="194"/>
      <c r="IA9" s="194"/>
      <c r="IB9" s="194"/>
      <c r="IC9" s="194"/>
      <c r="ID9" s="194"/>
      <c r="IE9" s="194"/>
      <c r="IF9" s="194"/>
      <c r="IG9" s="194"/>
      <c r="IH9" s="194"/>
      <c r="II9" s="194"/>
      <c r="IJ9" s="194"/>
      <c r="IK9" s="194"/>
      <c r="IL9" s="194"/>
      <c r="IM9" s="194"/>
      <c r="IN9" s="194"/>
      <c r="IO9" s="194"/>
      <c r="IP9" s="194"/>
      <c r="IQ9" s="194"/>
      <c r="IR9" s="194"/>
      <c r="IS9" s="194"/>
      <c r="IT9" s="194"/>
      <c r="IU9" s="194"/>
      <c r="IV9" s="194"/>
      <c r="IW9" s="194"/>
      <c r="IX9" s="194"/>
      <c r="IY9" s="194"/>
      <c r="IZ9" s="194"/>
      <c r="JA9" s="194"/>
      <c r="JB9" s="194"/>
      <c r="JC9" s="194"/>
      <c r="JD9" s="194"/>
      <c r="JE9" s="194"/>
      <c r="JF9" s="194"/>
      <c r="JG9" s="194"/>
      <c r="JH9" s="194"/>
      <c r="JI9" s="194"/>
      <c r="JJ9" s="194"/>
      <c r="JK9" s="194"/>
      <c r="JL9" s="194"/>
      <c r="JM9" s="194"/>
      <c r="JN9" s="194"/>
      <c r="JO9" s="194"/>
      <c r="JP9" s="194"/>
      <c r="JQ9" s="194"/>
      <c r="JR9" s="194"/>
      <c r="JS9" s="194"/>
      <c r="JT9" s="194"/>
      <c r="JU9" s="194"/>
      <c r="JV9" s="194"/>
      <c r="JW9" s="194"/>
      <c r="JX9" s="194"/>
      <c r="JY9" s="194"/>
      <c r="JZ9" s="194"/>
      <c r="KA9" s="194"/>
      <c r="KB9" s="194"/>
      <c r="KC9" s="194"/>
      <c r="KD9" s="194"/>
      <c r="KE9" s="194"/>
      <c r="KF9" s="194"/>
      <c r="KG9" s="194"/>
      <c r="KH9" s="194"/>
      <c r="KI9" s="194"/>
      <c r="KJ9" s="194"/>
      <c r="KK9" s="194"/>
      <c r="KL9" s="194"/>
      <c r="KM9" s="194"/>
      <c r="KN9" s="194"/>
      <c r="KO9" s="194"/>
      <c r="KP9" s="194"/>
      <c r="KQ9" s="194"/>
      <c r="KR9" s="194"/>
      <c r="KS9" s="194"/>
      <c r="KT9" s="194"/>
      <c r="KU9" s="194"/>
      <c r="KV9" s="194"/>
      <c r="KW9" s="194"/>
      <c r="KX9" s="194"/>
      <c r="KY9" s="194"/>
      <c r="KZ9" s="194"/>
      <c r="LA9" s="194"/>
      <c r="LB9" s="194"/>
      <c r="LC9" s="194"/>
      <c r="LD9" s="194"/>
      <c r="LE9" s="194"/>
      <c r="LF9" s="194"/>
      <c r="LG9" s="194"/>
      <c r="LH9" s="194"/>
      <c r="LI9" s="194"/>
      <c r="LJ9" s="194"/>
      <c r="LK9" s="194"/>
      <c r="LL9" s="194"/>
      <c r="LM9" s="194"/>
      <c r="LN9" s="194"/>
      <c r="LO9" s="194"/>
      <c r="LP9" s="194"/>
      <c r="LQ9" s="194"/>
      <c r="LR9" s="194"/>
      <c r="LS9" s="194"/>
      <c r="LT9" s="194"/>
      <c r="LU9" s="194"/>
      <c r="LV9" s="194"/>
      <c r="LW9" s="194"/>
      <c r="LX9" s="194"/>
      <c r="LY9" s="194"/>
      <c r="LZ9" s="194"/>
      <c r="MA9" s="194"/>
      <c r="MB9" s="194"/>
      <c r="MC9" s="194"/>
      <c r="MD9" s="194"/>
      <c r="ME9" s="194"/>
      <c r="MF9" s="194"/>
      <c r="MG9" s="194"/>
      <c r="MH9" s="194"/>
      <c r="MI9" s="194"/>
      <c r="MJ9" s="194"/>
      <c r="MK9" s="194"/>
      <c r="ML9" s="194"/>
      <c r="MM9" s="194"/>
      <c r="MN9" s="194"/>
      <c r="MO9" s="194"/>
      <c r="MP9" s="194"/>
      <c r="MQ9" s="194"/>
      <c r="MR9" s="194"/>
      <c r="MS9" s="194"/>
      <c r="MT9" s="194"/>
      <c r="MU9" s="194"/>
      <c r="MV9" s="194"/>
      <c r="MW9" s="194"/>
      <c r="MX9" s="194"/>
      <c r="MY9" s="194"/>
      <c r="MZ9" s="194"/>
      <c r="NA9" s="194"/>
      <c r="NB9" s="194"/>
      <c r="NC9" s="194"/>
      <c r="ND9" s="194"/>
      <c r="NE9" s="194"/>
      <c r="NF9" s="194"/>
      <c r="NG9" s="194"/>
      <c r="NH9" s="194"/>
      <c r="NI9" s="194"/>
      <c r="NJ9" s="194"/>
      <c r="NK9" s="194"/>
      <c r="NL9" s="194"/>
      <c r="NM9" s="194"/>
      <c r="NN9" s="194"/>
      <c r="NO9" s="194"/>
      <c r="NP9" s="194"/>
      <c r="NQ9" s="194"/>
      <c r="NR9" s="194"/>
      <c r="NS9" s="194"/>
      <c r="NT9" s="194"/>
      <c r="NU9" s="194"/>
      <c r="NV9" s="194"/>
      <c r="NW9" s="194"/>
      <c r="NX9" s="194"/>
      <c r="NY9" s="194"/>
      <c r="NZ9" s="194"/>
      <c r="OA9" s="194"/>
      <c r="OB9" s="194"/>
      <c r="OC9" s="194"/>
      <c r="OD9" s="194"/>
      <c r="OE9" s="194"/>
      <c r="OF9" s="194"/>
      <c r="OG9" s="194"/>
      <c r="OH9" s="194"/>
      <c r="OI9" s="194"/>
      <c r="OJ9" s="194"/>
    </row>
    <row r="10" spans="1:400" s="203" customFormat="1" ht="15.95" customHeight="1" thickBot="1">
      <c r="A10" s="224" t="s">
        <v>589</v>
      </c>
      <c r="B10" s="225" t="s">
        <v>590</v>
      </c>
      <c r="C10" s="225" t="s">
        <v>591</v>
      </c>
      <c r="D10" s="224"/>
      <c r="E10" s="225"/>
      <c r="F10" s="225"/>
      <c r="G10" s="225"/>
      <c r="H10" s="224"/>
      <c r="I10" s="224"/>
      <c r="J10" s="224"/>
      <c r="K10" s="224"/>
      <c r="L10" s="195"/>
      <c r="M10" s="195"/>
      <c r="N10" s="195"/>
      <c r="O10" s="195"/>
      <c r="P10" s="195"/>
      <c r="Q10" s="195"/>
      <c r="R10" s="195"/>
      <c r="S10" s="195"/>
      <c r="T10" s="195"/>
      <c r="U10" s="195"/>
      <c r="V10" s="195"/>
      <c r="W10" s="195"/>
      <c r="X10" s="195"/>
      <c r="Y10" s="195"/>
      <c r="Z10" s="195"/>
      <c r="AA10" s="195"/>
      <c r="AB10" s="195"/>
      <c r="AC10" s="195"/>
      <c r="AD10" s="194"/>
      <c r="AE10" s="194"/>
      <c r="AF10" s="194"/>
      <c r="AG10" s="194"/>
      <c r="AH10" s="194"/>
      <c r="AI10" s="194"/>
      <c r="AJ10" s="194"/>
      <c r="AK10" s="194"/>
      <c r="AL10" s="194"/>
      <c r="AM10" s="194"/>
      <c r="AN10" s="194"/>
      <c r="AO10" s="194"/>
      <c r="AP10" s="194"/>
      <c r="AQ10" s="194"/>
      <c r="AR10" s="194"/>
      <c r="AS10" s="194"/>
      <c r="AT10" s="194"/>
      <c r="AU10" s="194"/>
      <c r="AV10" s="194"/>
      <c r="AW10" s="194"/>
      <c r="AX10" s="194"/>
      <c r="AY10" s="194"/>
      <c r="AZ10" s="194"/>
      <c r="BA10" s="194"/>
      <c r="BB10" s="194"/>
      <c r="BC10" s="194"/>
      <c r="BD10" s="194"/>
      <c r="BE10" s="194"/>
      <c r="BF10" s="194"/>
      <c r="BG10" s="194"/>
      <c r="BH10" s="194"/>
      <c r="BI10" s="194"/>
      <c r="BJ10" s="194"/>
      <c r="BK10" s="194"/>
      <c r="BL10" s="194"/>
      <c r="BM10" s="194"/>
      <c r="BN10" s="194"/>
      <c r="BO10" s="194"/>
      <c r="BP10" s="194"/>
      <c r="BQ10" s="194"/>
      <c r="BR10" s="194"/>
      <c r="BS10" s="194"/>
      <c r="BT10" s="194"/>
      <c r="BU10" s="194"/>
      <c r="BV10" s="194"/>
      <c r="BW10" s="194"/>
      <c r="BX10" s="194"/>
      <c r="BY10" s="194"/>
      <c r="BZ10" s="194"/>
      <c r="CA10" s="194"/>
      <c r="CB10" s="194"/>
      <c r="CC10" s="194"/>
      <c r="CD10" s="194"/>
      <c r="CE10" s="194"/>
      <c r="CF10" s="194"/>
      <c r="CG10" s="194"/>
      <c r="CH10" s="194"/>
      <c r="CI10" s="194"/>
      <c r="CJ10" s="194"/>
      <c r="CK10" s="194"/>
      <c r="CL10" s="194"/>
      <c r="CM10" s="194"/>
      <c r="CN10" s="194"/>
      <c r="CO10" s="194"/>
      <c r="CP10" s="194"/>
      <c r="CQ10" s="194"/>
      <c r="CR10" s="194"/>
      <c r="CS10" s="194"/>
      <c r="CT10" s="194"/>
      <c r="CU10" s="194"/>
      <c r="CV10" s="194"/>
      <c r="CW10" s="194"/>
      <c r="CX10" s="194"/>
      <c r="CY10" s="194"/>
      <c r="CZ10" s="194"/>
      <c r="DA10" s="194"/>
      <c r="DB10" s="194"/>
      <c r="DC10" s="194"/>
      <c r="DD10" s="194"/>
      <c r="DE10" s="194"/>
      <c r="DF10" s="194"/>
      <c r="DG10" s="194"/>
      <c r="DH10" s="194"/>
      <c r="DI10" s="194"/>
      <c r="DJ10" s="194"/>
      <c r="DK10" s="194"/>
      <c r="DL10" s="194"/>
      <c r="DM10" s="194"/>
      <c r="DN10" s="194"/>
      <c r="DO10" s="194"/>
      <c r="DP10" s="194"/>
      <c r="DQ10" s="194"/>
      <c r="DR10" s="194"/>
      <c r="DS10" s="194"/>
      <c r="DT10" s="194"/>
      <c r="DU10" s="194"/>
      <c r="DV10" s="194"/>
      <c r="DW10" s="194"/>
      <c r="DX10" s="194"/>
      <c r="DY10" s="194"/>
      <c r="DZ10" s="194"/>
      <c r="EA10" s="194"/>
      <c r="EB10" s="194"/>
      <c r="EC10" s="194"/>
      <c r="ED10" s="194"/>
      <c r="EE10" s="194"/>
      <c r="EF10" s="194"/>
      <c r="EG10" s="194"/>
      <c r="EH10" s="194"/>
      <c r="EI10" s="194"/>
      <c r="EJ10" s="194"/>
      <c r="EK10" s="194"/>
      <c r="EL10" s="194"/>
      <c r="EM10" s="194"/>
      <c r="EN10" s="194"/>
      <c r="EO10" s="194"/>
      <c r="EP10" s="194"/>
      <c r="EQ10" s="194"/>
      <c r="ER10" s="194"/>
      <c r="ES10" s="194"/>
      <c r="ET10" s="194"/>
      <c r="EU10" s="194"/>
      <c r="EV10" s="194"/>
      <c r="EW10" s="194"/>
      <c r="EX10" s="194"/>
      <c r="EY10" s="194"/>
      <c r="EZ10" s="194"/>
      <c r="FA10" s="194"/>
      <c r="FB10" s="194"/>
      <c r="FC10" s="194"/>
      <c r="FD10" s="194"/>
      <c r="FE10" s="194"/>
      <c r="FF10" s="194"/>
      <c r="FG10" s="194"/>
      <c r="FH10" s="194"/>
      <c r="FI10" s="194"/>
      <c r="FJ10" s="194"/>
      <c r="FK10" s="194"/>
      <c r="FL10" s="194"/>
      <c r="FM10" s="194"/>
      <c r="FN10" s="194"/>
      <c r="FO10" s="194"/>
      <c r="FP10" s="194"/>
      <c r="FQ10" s="194"/>
      <c r="FR10" s="194"/>
      <c r="FS10" s="194"/>
      <c r="FT10" s="194"/>
      <c r="FU10" s="194"/>
      <c r="FV10" s="194"/>
      <c r="FW10" s="194"/>
      <c r="FX10" s="194"/>
      <c r="FY10" s="194"/>
      <c r="FZ10" s="194"/>
      <c r="GA10" s="194"/>
      <c r="GB10" s="194"/>
      <c r="GC10" s="194"/>
      <c r="GD10" s="194"/>
      <c r="GE10" s="194"/>
      <c r="GF10" s="194"/>
      <c r="GG10" s="194"/>
      <c r="GH10" s="194"/>
      <c r="GI10" s="194"/>
      <c r="GJ10" s="194"/>
      <c r="GK10" s="194"/>
      <c r="GL10" s="194"/>
      <c r="GM10" s="194"/>
      <c r="GN10" s="194"/>
      <c r="GO10" s="194"/>
      <c r="GP10" s="194"/>
      <c r="GQ10" s="194"/>
      <c r="GR10" s="194"/>
      <c r="GS10" s="194"/>
      <c r="GT10" s="194"/>
      <c r="GU10" s="194"/>
      <c r="GV10" s="194"/>
      <c r="GW10" s="194"/>
      <c r="GX10" s="194"/>
      <c r="GY10" s="194"/>
      <c r="GZ10" s="194"/>
      <c r="HA10" s="194"/>
      <c r="HB10" s="194"/>
      <c r="HC10" s="194"/>
      <c r="HD10" s="194"/>
      <c r="HE10" s="194"/>
      <c r="HF10" s="194"/>
      <c r="HG10" s="194"/>
      <c r="HH10" s="194"/>
      <c r="HI10" s="194"/>
      <c r="HJ10" s="194"/>
      <c r="HK10" s="194"/>
      <c r="HL10" s="194"/>
      <c r="HM10" s="194"/>
      <c r="HN10" s="194"/>
      <c r="HO10" s="194"/>
      <c r="HP10" s="194"/>
      <c r="HQ10" s="194"/>
      <c r="HR10" s="194"/>
      <c r="HS10" s="194"/>
      <c r="HT10" s="194"/>
      <c r="HU10" s="194"/>
      <c r="HV10" s="194"/>
      <c r="HW10" s="194"/>
      <c r="HX10" s="194"/>
      <c r="HY10" s="194"/>
      <c r="HZ10" s="194"/>
      <c r="IA10" s="194"/>
      <c r="IB10" s="194"/>
      <c r="IC10" s="194"/>
      <c r="ID10" s="194"/>
      <c r="IE10" s="194"/>
      <c r="IF10" s="194"/>
      <c r="IG10" s="194"/>
      <c r="IH10" s="194"/>
      <c r="II10" s="194"/>
      <c r="IJ10" s="194"/>
      <c r="IK10" s="194"/>
      <c r="IL10" s="194"/>
      <c r="IM10" s="194"/>
      <c r="IN10" s="194"/>
      <c r="IO10" s="194"/>
      <c r="IP10" s="194"/>
      <c r="IQ10" s="194"/>
      <c r="IR10" s="194"/>
      <c r="IS10" s="194"/>
      <c r="IT10" s="194"/>
      <c r="IU10" s="194"/>
      <c r="IV10" s="194"/>
      <c r="IW10" s="194"/>
      <c r="IX10" s="194"/>
      <c r="IY10" s="194"/>
      <c r="IZ10" s="194"/>
      <c r="JA10" s="194"/>
      <c r="JB10" s="194"/>
      <c r="JC10" s="194"/>
      <c r="JD10" s="194"/>
      <c r="JE10" s="194"/>
      <c r="JF10" s="194"/>
      <c r="JG10" s="194"/>
      <c r="JH10" s="194"/>
      <c r="JI10" s="194"/>
      <c r="JJ10" s="194"/>
      <c r="JK10" s="194"/>
      <c r="JL10" s="194"/>
      <c r="JM10" s="194"/>
      <c r="JN10" s="194"/>
      <c r="JO10" s="194"/>
      <c r="JP10" s="194"/>
      <c r="JQ10" s="194"/>
      <c r="JR10" s="194"/>
      <c r="JS10" s="194"/>
      <c r="JT10" s="194"/>
      <c r="JU10" s="194"/>
      <c r="JV10" s="194"/>
      <c r="JW10" s="194"/>
      <c r="JX10" s="194"/>
      <c r="JY10" s="194"/>
      <c r="JZ10" s="194"/>
      <c r="KA10" s="194"/>
      <c r="KB10" s="194"/>
      <c r="KC10" s="194"/>
      <c r="KD10" s="194"/>
      <c r="KE10" s="194"/>
      <c r="KF10" s="194"/>
      <c r="KG10" s="194"/>
      <c r="KH10" s="194"/>
      <c r="KI10" s="194"/>
      <c r="KJ10" s="194"/>
      <c r="KK10" s="194"/>
      <c r="KL10" s="194"/>
      <c r="KM10" s="194"/>
      <c r="KN10" s="194"/>
      <c r="KO10" s="194"/>
      <c r="KP10" s="194"/>
      <c r="KQ10" s="194"/>
      <c r="KR10" s="194"/>
      <c r="KS10" s="194"/>
      <c r="KT10" s="194"/>
      <c r="KU10" s="194"/>
      <c r="KV10" s="194"/>
      <c r="KW10" s="194"/>
      <c r="KX10" s="194"/>
      <c r="KY10" s="194"/>
      <c r="KZ10" s="194"/>
      <c r="LA10" s="194"/>
      <c r="LB10" s="194"/>
      <c r="LC10" s="194"/>
      <c r="LD10" s="194"/>
      <c r="LE10" s="194"/>
      <c r="LF10" s="194"/>
      <c r="LG10" s="194"/>
      <c r="LH10" s="194"/>
      <c r="LI10" s="194"/>
      <c r="LJ10" s="194"/>
      <c r="LK10" s="194"/>
      <c r="LL10" s="194"/>
      <c r="LM10" s="194"/>
      <c r="LN10" s="194"/>
      <c r="LO10" s="194"/>
      <c r="LP10" s="194"/>
      <c r="LQ10" s="194"/>
      <c r="LR10" s="194"/>
      <c r="LS10" s="194"/>
      <c r="LT10" s="194"/>
      <c r="LU10" s="194"/>
      <c r="LV10" s="194"/>
      <c r="LW10" s="194"/>
      <c r="LX10" s="194"/>
      <c r="LY10" s="194"/>
      <c r="LZ10" s="194"/>
      <c r="MA10" s="194"/>
      <c r="MB10" s="194"/>
      <c r="MC10" s="194"/>
      <c r="MD10" s="194"/>
      <c r="ME10" s="194"/>
      <c r="MF10" s="194"/>
      <c r="MG10" s="194"/>
      <c r="MH10" s="194"/>
      <c r="MI10" s="194"/>
      <c r="MJ10" s="194"/>
      <c r="MK10" s="194"/>
      <c r="ML10" s="194"/>
      <c r="MM10" s="194"/>
      <c r="MN10" s="194"/>
      <c r="MO10" s="194"/>
      <c r="MP10" s="194"/>
      <c r="MQ10" s="194"/>
      <c r="MR10" s="194"/>
      <c r="MS10" s="194"/>
      <c r="MT10" s="194"/>
      <c r="MU10" s="194"/>
      <c r="MV10" s="194"/>
      <c r="MW10" s="194"/>
      <c r="MX10" s="194"/>
      <c r="MY10" s="194"/>
      <c r="MZ10" s="194"/>
      <c r="NA10" s="194"/>
      <c r="NB10" s="194"/>
      <c r="NC10" s="194"/>
      <c r="ND10" s="194"/>
      <c r="NE10" s="194"/>
      <c r="NF10" s="194"/>
      <c r="NG10" s="194"/>
      <c r="NH10" s="194"/>
      <c r="NI10" s="194"/>
      <c r="NJ10" s="194"/>
      <c r="NK10" s="194"/>
      <c r="NL10" s="194"/>
      <c r="NM10" s="194"/>
      <c r="NN10" s="194"/>
      <c r="NO10" s="194"/>
      <c r="NP10" s="194"/>
      <c r="NQ10" s="194"/>
      <c r="NR10" s="194"/>
      <c r="NS10" s="194"/>
      <c r="NT10" s="194"/>
      <c r="NU10" s="194"/>
      <c r="NV10" s="194"/>
      <c r="NW10" s="194"/>
      <c r="NX10" s="194"/>
      <c r="NY10" s="194"/>
      <c r="NZ10" s="194"/>
      <c r="OA10" s="194"/>
      <c r="OB10" s="194"/>
      <c r="OC10" s="194"/>
      <c r="OD10" s="194"/>
      <c r="OE10" s="194"/>
      <c r="OF10" s="194"/>
      <c r="OG10" s="194"/>
      <c r="OH10" s="194"/>
      <c r="OI10" s="194"/>
      <c r="OJ10" s="194"/>
    </row>
    <row r="11" spans="1:400" ht="15.95" customHeight="1" thickBot="1">
      <c r="A11" s="201" t="s">
        <v>592</v>
      </c>
      <c r="B11" s="202" t="s">
        <v>593</v>
      </c>
      <c r="C11" s="202" t="s">
        <v>594</v>
      </c>
      <c r="D11" s="202" t="s">
        <v>595</v>
      </c>
      <c r="E11" s="209" t="s">
        <v>596</v>
      </c>
      <c r="F11" s="202" t="s">
        <v>594</v>
      </c>
      <c r="G11" s="202" t="s">
        <v>597</v>
      </c>
      <c r="H11" s="201" t="s">
        <v>598</v>
      </c>
      <c r="I11" s="201" t="s">
        <v>599</v>
      </c>
      <c r="J11" s="201"/>
      <c r="K11" s="201"/>
    </row>
    <row r="12" spans="1:400" ht="15.95" customHeight="1" thickBot="1">
      <c r="A12" s="201" t="s">
        <v>592</v>
      </c>
      <c r="B12" s="202" t="s">
        <v>593</v>
      </c>
      <c r="C12" s="202" t="s">
        <v>594</v>
      </c>
      <c r="D12" s="202" t="s">
        <v>595</v>
      </c>
      <c r="E12" s="202" t="s">
        <v>600</v>
      </c>
      <c r="F12" s="202" t="s">
        <v>594</v>
      </c>
      <c r="G12" s="202" t="s">
        <v>601</v>
      </c>
      <c r="H12" s="201" t="s">
        <v>598</v>
      </c>
      <c r="I12" s="201" t="s">
        <v>602</v>
      </c>
      <c r="J12" s="201"/>
      <c r="K12" s="201"/>
    </row>
    <row r="13" spans="1:400" s="205" customFormat="1" ht="15.95" customHeight="1" thickBot="1">
      <c r="A13" s="201" t="s">
        <v>603</v>
      </c>
      <c r="B13" s="202" t="s">
        <v>593</v>
      </c>
      <c r="C13" s="202" t="s">
        <v>604</v>
      </c>
      <c r="D13" s="202" t="s">
        <v>605</v>
      </c>
      <c r="E13" s="209" t="s">
        <v>606</v>
      </c>
      <c r="F13" s="202" t="s">
        <v>604</v>
      </c>
      <c r="G13" s="202" t="s">
        <v>607</v>
      </c>
      <c r="H13" s="201" t="s">
        <v>598</v>
      </c>
      <c r="I13" s="201" t="s">
        <v>599</v>
      </c>
      <c r="J13" s="201"/>
      <c r="K13" s="201"/>
      <c r="L13" s="194"/>
      <c r="M13" s="194"/>
      <c r="N13" s="194"/>
      <c r="O13" s="194"/>
      <c r="P13" s="194"/>
      <c r="Q13" s="194"/>
      <c r="R13" s="194"/>
      <c r="S13" s="194"/>
      <c r="T13" s="194"/>
      <c r="U13" s="194"/>
      <c r="V13" s="194"/>
      <c r="W13" s="194"/>
      <c r="X13" s="194"/>
      <c r="Y13" s="194"/>
      <c r="Z13" s="194"/>
      <c r="AA13" s="194"/>
      <c r="AB13" s="194"/>
      <c r="AC13" s="194"/>
      <c r="AD13" s="194"/>
      <c r="AE13" s="194"/>
      <c r="AF13" s="194"/>
      <c r="AG13" s="194"/>
      <c r="AH13" s="194"/>
      <c r="AI13" s="194"/>
      <c r="AJ13" s="194"/>
      <c r="AK13" s="194"/>
      <c r="AL13" s="194"/>
      <c r="AM13" s="194"/>
      <c r="AN13" s="194"/>
      <c r="AO13" s="194"/>
      <c r="AP13" s="194"/>
      <c r="AQ13" s="194"/>
      <c r="AR13" s="194"/>
      <c r="AS13" s="194"/>
      <c r="AT13" s="194"/>
      <c r="AU13" s="194"/>
      <c r="AV13" s="194"/>
      <c r="AW13" s="194"/>
      <c r="AX13" s="194"/>
      <c r="AY13" s="194"/>
      <c r="AZ13" s="194"/>
      <c r="BA13" s="194"/>
      <c r="BB13" s="194"/>
      <c r="BC13" s="194"/>
      <c r="BD13" s="194"/>
      <c r="BE13" s="194"/>
      <c r="BF13" s="194"/>
      <c r="BG13" s="194"/>
      <c r="BH13" s="194"/>
      <c r="BI13" s="194"/>
      <c r="BJ13" s="194"/>
      <c r="BK13" s="194"/>
      <c r="BL13" s="194"/>
      <c r="BM13" s="194"/>
      <c r="BN13" s="194"/>
      <c r="BO13" s="194"/>
      <c r="BP13" s="194"/>
      <c r="BQ13" s="194"/>
      <c r="BR13" s="194"/>
      <c r="BS13" s="194"/>
      <c r="BT13" s="194"/>
      <c r="BU13" s="194"/>
      <c r="BV13" s="194"/>
      <c r="BW13" s="194"/>
      <c r="BX13" s="194"/>
      <c r="BY13" s="194"/>
      <c r="BZ13" s="194"/>
      <c r="CA13" s="194"/>
      <c r="CB13" s="194"/>
      <c r="CC13" s="194"/>
      <c r="CD13" s="194"/>
      <c r="CE13" s="194"/>
      <c r="CF13" s="194"/>
      <c r="CG13" s="194"/>
      <c r="CH13" s="194"/>
      <c r="CI13" s="194"/>
      <c r="CJ13" s="194"/>
      <c r="CK13" s="194"/>
      <c r="CL13" s="194"/>
      <c r="CM13" s="194"/>
      <c r="CN13" s="194"/>
      <c r="CO13" s="194"/>
      <c r="CP13" s="194"/>
      <c r="CQ13" s="194"/>
      <c r="CR13" s="194"/>
      <c r="CS13" s="194"/>
      <c r="CT13" s="194"/>
      <c r="CU13" s="194"/>
      <c r="CV13" s="194"/>
      <c r="CW13" s="194"/>
      <c r="CX13" s="194"/>
      <c r="CY13" s="194"/>
      <c r="CZ13" s="194"/>
      <c r="DA13" s="194"/>
      <c r="DB13" s="194"/>
      <c r="DC13" s="194"/>
      <c r="DD13" s="194"/>
      <c r="DE13" s="194"/>
      <c r="DF13" s="194"/>
      <c r="DG13" s="194"/>
      <c r="DH13" s="194"/>
      <c r="DI13" s="194"/>
      <c r="DJ13" s="194"/>
      <c r="DK13" s="194"/>
      <c r="DL13" s="194"/>
      <c r="DM13" s="194"/>
      <c r="DN13" s="194"/>
      <c r="DO13" s="194"/>
      <c r="DP13" s="194"/>
      <c r="DQ13" s="194"/>
      <c r="DR13" s="194"/>
      <c r="DS13" s="194"/>
      <c r="DT13" s="194"/>
      <c r="DU13" s="194"/>
      <c r="DV13" s="194"/>
      <c r="DW13" s="194"/>
      <c r="DX13" s="194"/>
      <c r="DY13" s="194"/>
      <c r="DZ13" s="194"/>
      <c r="EA13" s="194"/>
      <c r="EB13" s="194"/>
      <c r="EC13" s="194"/>
      <c r="ED13" s="194"/>
      <c r="EE13" s="194"/>
      <c r="EF13" s="194"/>
      <c r="EG13" s="194"/>
      <c r="EH13" s="194"/>
      <c r="EI13" s="194"/>
      <c r="EJ13" s="194"/>
      <c r="EK13" s="194"/>
      <c r="EL13" s="194"/>
      <c r="EM13" s="194"/>
      <c r="EN13" s="194"/>
      <c r="EO13" s="194"/>
      <c r="EP13" s="194"/>
      <c r="EQ13" s="194"/>
      <c r="ER13" s="194"/>
      <c r="ES13" s="194"/>
      <c r="ET13" s="194"/>
      <c r="EU13" s="194"/>
      <c r="EV13" s="194"/>
      <c r="EW13" s="194"/>
      <c r="EX13" s="194"/>
      <c r="EY13" s="194"/>
      <c r="EZ13" s="194"/>
      <c r="FA13" s="194"/>
      <c r="FB13" s="194"/>
      <c r="FC13" s="194"/>
      <c r="FD13" s="194"/>
      <c r="FE13" s="194"/>
      <c r="FF13" s="194"/>
      <c r="FG13" s="194"/>
      <c r="FH13" s="194"/>
      <c r="FI13" s="194"/>
      <c r="FJ13" s="194"/>
      <c r="FK13" s="194"/>
      <c r="FL13" s="194"/>
      <c r="FM13" s="194"/>
      <c r="FN13" s="194"/>
      <c r="FO13" s="194"/>
      <c r="FP13" s="194"/>
      <c r="FQ13" s="194"/>
      <c r="FR13" s="194"/>
      <c r="FS13" s="194"/>
      <c r="FT13" s="194"/>
      <c r="FU13" s="194"/>
      <c r="FV13" s="194"/>
      <c r="FW13" s="194"/>
      <c r="FX13" s="194"/>
      <c r="FY13" s="194"/>
      <c r="FZ13" s="194"/>
      <c r="GA13" s="194"/>
      <c r="GB13" s="194"/>
      <c r="GC13" s="194"/>
      <c r="GD13" s="194"/>
      <c r="GE13" s="194"/>
      <c r="GF13" s="194"/>
      <c r="GG13" s="194"/>
      <c r="GH13" s="194"/>
      <c r="GI13" s="194"/>
      <c r="GJ13" s="194"/>
      <c r="GK13" s="194"/>
      <c r="GL13" s="194"/>
      <c r="GM13" s="194"/>
      <c r="GN13" s="194"/>
      <c r="GO13" s="194"/>
      <c r="GP13" s="194"/>
      <c r="GQ13" s="194"/>
      <c r="GR13" s="194"/>
      <c r="GS13" s="194"/>
      <c r="GT13" s="194"/>
      <c r="GU13" s="194"/>
      <c r="GV13" s="194"/>
      <c r="GW13" s="194"/>
      <c r="GX13" s="194"/>
      <c r="GY13" s="194"/>
      <c r="GZ13" s="194"/>
      <c r="HA13" s="194"/>
      <c r="HB13" s="194"/>
      <c r="HC13" s="194"/>
      <c r="HD13" s="194"/>
      <c r="HE13" s="194"/>
      <c r="HF13" s="194"/>
      <c r="HG13" s="194"/>
      <c r="HH13" s="194"/>
      <c r="HI13" s="194"/>
      <c r="HJ13" s="194"/>
      <c r="HK13" s="194"/>
      <c r="HL13" s="194"/>
      <c r="HM13" s="194"/>
      <c r="HN13" s="194"/>
      <c r="HO13" s="194"/>
      <c r="HP13" s="194"/>
      <c r="HQ13" s="194"/>
      <c r="HR13" s="194"/>
      <c r="HS13" s="194"/>
      <c r="HT13" s="194"/>
      <c r="HU13" s="194"/>
      <c r="HV13" s="194"/>
      <c r="HW13" s="194"/>
      <c r="HX13" s="194"/>
      <c r="HY13" s="194"/>
      <c r="HZ13" s="194"/>
      <c r="IA13" s="194"/>
      <c r="IB13" s="194"/>
      <c r="IC13" s="194"/>
      <c r="ID13" s="194"/>
      <c r="IE13" s="194"/>
      <c r="IF13" s="194"/>
      <c r="IG13" s="194"/>
      <c r="IH13" s="194"/>
      <c r="II13" s="194"/>
      <c r="IJ13" s="194"/>
      <c r="IK13" s="194"/>
      <c r="IL13" s="194"/>
      <c r="IM13" s="194"/>
      <c r="IN13" s="194"/>
      <c r="IO13" s="194"/>
      <c r="IP13" s="194"/>
      <c r="IQ13" s="194"/>
      <c r="IR13" s="194"/>
      <c r="IS13" s="194"/>
      <c r="IT13" s="194"/>
      <c r="IU13" s="194"/>
      <c r="IV13" s="194"/>
      <c r="IW13" s="194"/>
      <c r="IX13" s="194"/>
      <c r="IY13" s="194"/>
      <c r="IZ13" s="194"/>
      <c r="JA13" s="194"/>
      <c r="JB13" s="194"/>
      <c r="JC13" s="194"/>
      <c r="JD13" s="194"/>
      <c r="JE13" s="194"/>
      <c r="JF13" s="194"/>
      <c r="JG13" s="194"/>
      <c r="JH13" s="194"/>
      <c r="JI13" s="194"/>
      <c r="JJ13" s="194"/>
      <c r="JK13" s="194"/>
      <c r="JL13" s="194"/>
      <c r="JM13" s="194"/>
      <c r="JN13" s="194"/>
      <c r="JO13" s="194"/>
      <c r="JP13" s="194"/>
      <c r="JQ13" s="194"/>
      <c r="JR13" s="194"/>
      <c r="JS13" s="194"/>
      <c r="JT13" s="194"/>
      <c r="JU13" s="194"/>
      <c r="JV13" s="194"/>
      <c r="JW13" s="194"/>
      <c r="JX13" s="194"/>
      <c r="JY13" s="194"/>
      <c r="JZ13" s="194"/>
      <c r="KA13" s="194"/>
      <c r="KB13" s="194"/>
      <c r="KC13" s="194"/>
      <c r="KD13" s="194"/>
      <c r="KE13" s="194"/>
      <c r="KF13" s="194"/>
      <c r="KG13" s="194"/>
      <c r="KH13" s="194"/>
      <c r="KI13" s="194"/>
      <c r="KJ13" s="194"/>
      <c r="KK13" s="194"/>
      <c r="KL13" s="194"/>
      <c r="KM13" s="194"/>
      <c r="KN13" s="194"/>
      <c r="KO13" s="194"/>
      <c r="KP13" s="194"/>
      <c r="KQ13" s="194"/>
      <c r="KR13" s="194"/>
      <c r="KS13" s="194"/>
      <c r="KT13" s="194"/>
      <c r="KU13" s="194"/>
      <c r="KV13" s="194"/>
      <c r="KW13" s="194"/>
      <c r="KX13" s="194"/>
      <c r="KY13" s="194"/>
      <c r="KZ13" s="194"/>
      <c r="LA13" s="194"/>
      <c r="LB13" s="194"/>
      <c r="LC13" s="194"/>
      <c r="LD13" s="194"/>
      <c r="LE13" s="194"/>
      <c r="LF13" s="194"/>
      <c r="LG13" s="194"/>
      <c r="LH13" s="194"/>
      <c r="LI13" s="194"/>
      <c r="LJ13" s="194"/>
      <c r="LK13" s="194"/>
      <c r="LL13" s="194"/>
      <c r="LM13" s="194"/>
      <c r="LN13" s="194"/>
      <c r="LO13" s="194"/>
      <c r="LP13" s="194"/>
      <c r="LQ13" s="194"/>
      <c r="LR13" s="194"/>
      <c r="LS13" s="194"/>
      <c r="LT13" s="194"/>
      <c r="LU13" s="194"/>
      <c r="LV13" s="194"/>
      <c r="LW13" s="194"/>
      <c r="LX13" s="194"/>
      <c r="LY13" s="194"/>
      <c r="LZ13" s="194"/>
      <c r="MA13" s="194"/>
      <c r="MB13" s="194"/>
      <c r="MC13" s="194"/>
      <c r="MD13" s="194"/>
      <c r="ME13" s="194"/>
      <c r="MF13" s="194"/>
      <c r="MG13" s="194"/>
      <c r="MH13" s="194"/>
      <c r="MI13" s="194"/>
      <c r="MJ13" s="194"/>
      <c r="MK13" s="194"/>
      <c r="ML13" s="194"/>
      <c r="MM13" s="194"/>
      <c r="MN13" s="194"/>
      <c r="MO13" s="194"/>
      <c r="MP13" s="194"/>
      <c r="MQ13" s="194"/>
      <c r="MR13" s="194"/>
      <c r="MS13" s="194"/>
      <c r="MT13" s="194"/>
      <c r="MU13" s="194"/>
      <c r="MV13" s="194"/>
      <c r="MW13" s="194"/>
      <c r="MX13" s="194"/>
      <c r="MY13" s="194"/>
      <c r="MZ13" s="194"/>
      <c r="NA13" s="194"/>
      <c r="NB13" s="194"/>
      <c r="NC13" s="194"/>
      <c r="ND13" s="194"/>
      <c r="NE13" s="194"/>
      <c r="NF13" s="194"/>
      <c r="NG13" s="194"/>
      <c r="NH13" s="194"/>
      <c r="NI13" s="194"/>
      <c r="NJ13" s="194"/>
      <c r="NK13" s="194"/>
      <c r="NL13" s="194"/>
      <c r="NM13" s="194"/>
      <c r="NN13" s="194"/>
      <c r="NO13" s="194"/>
      <c r="NP13" s="194"/>
      <c r="NQ13" s="194"/>
      <c r="NR13" s="194"/>
      <c r="NS13" s="194"/>
      <c r="NT13" s="194"/>
      <c r="NU13" s="194"/>
      <c r="NV13" s="194"/>
      <c r="NW13" s="194"/>
      <c r="NX13" s="194"/>
      <c r="NY13" s="194"/>
      <c r="NZ13" s="194"/>
      <c r="OA13" s="194"/>
      <c r="OB13" s="194"/>
      <c r="OC13" s="194"/>
      <c r="OD13" s="194"/>
      <c r="OE13" s="194"/>
      <c r="OF13" s="194"/>
      <c r="OG13" s="194"/>
      <c r="OH13" s="194"/>
      <c r="OI13" s="194"/>
      <c r="OJ13" s="194"/>
    </row>
    <row r="14" spans="1:400" s="203" customFormat="1" ht="15.95" customHeight="1" thickBot="1">
      <c r="A14" s="201" t="s">
        <v>603</v>
      </c>
      <c r="B14" s="202" t="s">
        <v>593</v>
      </c>
      <c r="C14" s="202" t="s">
        <v>604</v>
      </c>
      <c r="D14" s="202" t="s">
        <v>608</v>
      </c>
      <c r="E14" s="202" t="s">
        <v>600</v>
      </c>
      <c r="F14" s="202" t="s">
        <v>609</v>
      </c>
      <c r="G14" s="202" t="s">
        <v>610</v>
      </c>
      <c r="H14" s="201" t="s">
        <v>598</v>
      </c>
      <c r="I14" s="204" t="s">
        <v>611</v>
      </c>
      <c r="J14" s="201"/>
      <c r="K14" s="201"/>
      <c r="L14" s="195"/>
      <c r="M14" s="195"/>
      <c r="N14" s="195"/>
      <c r="O14" s="195"/>
      <c r="P14" s="195"/>
      <c r="Q14" s="195"/>
      <c r="R14" s="195"/>
      <c r="S14" s="195"/>
      <c r="T14" s="195"/>
      <c r="U14" s="195"/>
      <c r="V14" s="195"/>
      <c r="W14" s="195"/>
      <c r="X14" s="195"/>
      <c r="Y14" s="195"/>
      <c r="Z14" s="195"/>
      <c r="AA14" s="195"/>
      <c r="AB14" s="195"/>
      <c r="AC14" s="195"/>
      <c r="AD14" s="194"/>
      <c r="AE14" s="194"/>
      <c r="AF14" s="194"/>
      <c r="AG14" s="194"/>
      <c r="AH14" s="194"/>
      <c r="AI14" s="194"/>
      <c r="AJ14" s="194"/>
      <c r="AK14" s="194"/>
      <c r="AL14" s="194"/>
      <c r="AM14" s="194"/>
      <c r="AN14" s="194"/>
      <c r="AO14" s="194"/>
      <c r="AP14" s="194"/>
      <c r="AQ14" s="194"/>
      <c r="AR14" s="194"/>
      <c r="AS14" s="194"/>
      <c r="AT14" s="194"/>
      <c r="AU14" s="194"/>
      <c r="AV14" s="194"/>
      <c r="AW14" s="194"/>
      <c r="AX14" s="194"/>
      <c r="AY14" s="194"/>
      <c r="AZ14" s="194"/>
      <c r="BA14" s="194"/>
      <c r="BB14" s="194"/>
      <c r="BC14" s="194"/>
      <c r="BD14" s="194"/>
      <c r="BE14" s="194"/>
      <c r="BF14" s="194"/>
      <c r="BG14" s="194"/>
      <c r="BH14" s="194"/>
      <c r="BI14" s="194"/>
      <c r="BJ14" s="194"/>
      <c r="BK14" s="194"/>
      <c r="BL14" s="194"/>
      <c r="BM14" s="194"/>
      <c r="BN14" s="194"/>
      <c r="BO14" s="194"/>
      <c r="BP14" s="194"/>
      <c r="BQ14" s="194"/>
      <c r="BR14" s="194"/>
      <c r="BS14" s="194"/>
      <c r="BT14" s="194"/>
      <c r="BU14" s="194"/>
      <c r="BV14" s="194"/>
      <c r="BW14" s="194"/>
      <c r="BX14" s="194"/>
      <c r="BY14" s="194"/>
      <c r="BZ14" s="194"/>
      <c r="CA14" s="194"/>
      <c r="CB14" s="194"/>
      <c r="CC14" s="194"/>
      <c r="CD14" s="194"/>
      <c r="CE14" s="194"/>
      <c r="CF14" s="194"/>
      <c r="CG14" s="194"/>
      <c r="CH14" s="194"/>
      <c r="CI14" s="194"/>
      <c r="CJ14" s="194"/>
      <c r="CK14" s="194"/>
      <c r="CL14" s="194"/>
      <c r="CM14" s="194"/>
      <c r="CN14" s="194"/>
      <c r="CO14" s="194"/>
      <c r="CP14" s="194"/>
      <c r="CQ14" s="194"/>
      <c r="CR14" s="194"/>
      <c r="CS14" s="194"/>
      <c r="CT14" s="194"/>
      <c r="CU14" s="194"/>
      <c r="CV14" s="194"/>
      <c r="CW14" s="194"/>
      <c r="CX14" s="194"/>
      <c r="CY14" s="194"/>
      <c r="CZ14" s="194"/>
      <c r="DA14" s="194"/>
      <c r="DB14" s="194"/>
      <c r="DC14" s="194"/>
      <c r="DD14" s="194"/>
      <c r="DE14" s="194"/>
      <c r="DF14" s="194"/>
      <c r="DG14" s="194"/>
      <c r="DH14" s="194"/>
      <c r="DI14" s="194"/>
      <c r="DJ14" s="194"/>
      <c r="DK14" s="194"/>
      <c r="DL14" s="194"/>
      <c r="DM14" s="194"/>
      <c r="DN14" s="194"/>
      <c r="DO14" s="194"/>
      <c r="DP14" s="194"/>
      <c r="DQ14" s="194"/>
      <c r="DR14" s="194"/>
      <c r="DS14" s="194"/>
      <c r="DT14" s="194"/>
      <c r="DU14" s="194"/>
      <c r="DV14" s="194"/>
      <c r="DW14" s="194"/>
      <c r="DX14" s="194"/>
      <c r="DY14" s="194"/>
      <c r="DZ14" s="194"/>
      <c r="EA14" s="194"/>
      <c r="EB14" s="194"/>
      <c r="EC14" s="194"/>
      <c r="ED14" s="194"/>
      <c r="EE14" s="194"/>
      <c r="EF14" s="194"/>
      <c r="EG14" s="194"/>
      <c r="EH14" s="194"/>
      <c r="EI14" s="194"/>
      <c r="EJ14" s="194"/>
      <c r="EK14" s="194"/>
      <c r="EL14" s="194"/>
      <c r="EM14" s="194"/>
      <c r="EN14" s="194"/>
      <c r="EO14" s="194"/>
      <c r="EP14" s="194"/>
      <c r="EQ14" s="194"/>
      <c r="ER14" s="194"/>
      <c r="ES14" s="194"/>
      <c r="ET14" s="194"/>
      <c r="EU14" s="194"/>
      <c r="EV14" s="194"/>
      <c r="EW14" s="194"/>
      <c r="EX14" s="194"/>
      <c r="EY14" s="194"/>
      <c r="EZ14" s="194"/>
      <c r="FA14" s="194"/>
      <c r="FB14" s="194"/>
      <c r="FC14" s="194"/>
      <c r="FD14" s="194"/>
      <c r="FE14" s="194"/>
      <c r="FF14" s="194"/>
      <c r="FG14" s="194"/>
      <c r="FH14" s="194"/>
      <c r="FI14" s="194"/>
      <c r="FJ14" s="194"/>
      <c r="FK14" s="194"/>
      <c r="FL14" s="194"/>
      <c r="FM14" s="194"/>
      <c r="FN14" s="194"/>
      <c r="FO14" s="194"/>
      <c r="FP14" s="194"/>
      <c r="FQ14" s="194"/>
      <c r="FR14" s="194"/>
      <c r="FS14" s="194"/>
      <c r="FT14" s="194"/>
      <c r="FU14" s="194"/>
      <c r="FV14" s="194"/>
      <c r="FW14" s="194"/>
      <c r="FX14" s="194"/>
      <c r="FY14" s="194"/>
      <c r="FZ14" s="194"/>
      <c r="GA14" s="194"/>
      <c r="GB14" s="194"/>
      <c r="GC14" s="194"/>
      <c r="GD14" s="194"/>
      <c r="GE14" s="194"/>
      <c r="GF14" s="194"/>
      <c r="GG14" s="194"/>
      <c r="GH14" s="194"/>
      <c r="GI14" s="194"/>
      <c r="GJ14" s="194"/>
      <c r="GK14" s="194"/>
      <c r="GL14" s="194"/>
      <c r="GM14" s="194"/>
      <c r="GN14" s="194"/>
      <c r="GO14" s="194"/>
      <c r="GP14" s="194"/>
      <c r="GQ14" s="194"/>
      <c r="GR14" s="194"/>
      <c r="GS14" s="194"/>
      <c r="GT14" s="194"/>
      <c r="GU14" s="194"/>
      <c r="GV14" s="194"/>
      <c r="GW14" s="194"/>
      <c r="GX14" s="194"/>
      <c r="GY14" s="194"/>
      <c r="GZ14" s="194"/>
      <c r="HA14" s="194"/>
      <c r="HB14" s="194"/>
      <c r="HC14" s="194"/>
      <c r="HD14" s="194"/>
      <c r="HE14" s="194"/>
      <c r="HF14" s="194"/>
      <c r="HG14" s="194"/>
      <c r="HH14" s="194"/>
      <c r="HI14" s="194"/>
      <c r="HJ14" s="194"/>
      <c r="HK14" s="194"/>
      <c r="HL14" s="194"/>
      <c r="HM14" s="194"/>
      <c r="HN14" s="194"/>
      <c r="HO14" s="194"/>
      <c r="HP14" s="194"/>
      <c r="HQ14" s="194"/>
      <c r="HR14" s="194"/>
      <c r="HS14" s="194"/>
      <c r="HT14" s="194"/>
      <c r="HU14" s="194"/>
      <c r="HV14" s="194"/>
      <c r="HW14" s="194"/>
      <c r="HX14" s="194"/>
      <c r="HY14" s="194"/>
      <c r="HZ14" s="194"/>
      <c r="IA14" s="194"/>
      <c r="IB14" s="194"/>
      <c r="IC14" s="194"/>
      <c r="ID14" s="194"/>
      <c r="IE14" s="194"/>
      <c r="IF14" s="194"/>
      <c r="IG14" s="194"/>
      <c r="IH14" s="194"/>
      <c r="II14" s="194"/>
      <c r="IJ14" s="194"/>
      <c r="IK14" s="194"/>
      <c r="IL14" s="194"/>
      <c r="IM14" s="194"/>
      <c r="IN14" s="194"/>
      <c r="IO14" s="194"/>
      <c r="IP14" s="194"/>
      <c r="IQ14" s="194"/>
      <c r="IR14" s="194"/>
      <c r="IS14" s="194"/>
      <c r="IT14" s="194"/>
      <c r="IU14" s="194"/>
      <c r="IV14" s="194"/>
      <c r="IW14" s="194"/>
      <c r="IX14" s="194"/>
      <c r="IY14" s="194"/>
      <c r="IZ14" s="194"/>
      <c r="JA14" s="194"/>
      <c r="JB14" s="194"/>
      <c r="JC14" s="194"/>
      <c r="JD14" s="194"/>
      <c r="JE14" s="194"/>
      <c r="JF14" s="194"/>
      <c r="JG14" s="194"/>
      <c r="JH14" s="194"/>
      <c r="JI14" s="194"/>
      <c r="JJ14" s="194"/>
      <c r="JK14" s="194"/>
      <c r="JL14" s="194"/>
      <c r="JM14" s="194"/>
      <c r="JN14" s="194"/>
      <c r="JO14" s="194"/>
      <c r="JP14" s="194"/>
      <c r="JQ14" s="194"/>
      <c r="JR14" s="194"/>
      <c r="JS14" s="194"/>
      <c r="JT14" s="194"/>
      <c r="JU14" s="194"/>
      <c r="JV14" s="194"/>
      <c r="JW14" s="194"/>
      <c r="JX14" s="194"/>
      <c r="JY14" s="194"/>
      <c r="JZ14" s="194"/>
      <c r="KA14" s="194"/>
      <c r="KB14" s="194"/>
      <c r="KC14" s="194"/>
      <c r="KD14" s="194"/>
      <c r="KE14" s="194"/>
      <c r="KF14" s="194"/>
      <c r="KG14" s="194"/>
      <c r="KH14" s="194"/>
      <c r="KI14" s="194"/>
      <c r="KJ14" s="194"/>
      <c r="KK14" s="194"/>
      <c r="KL14" s="194"/>
      <c r="KM14" s="194"/>
      <c r="KN14" s="194"/>
      <c r="KO14" s="194"/>
      <c r="KP14" s="194"/>
      <c r="KQ14" s="194"/>
      <c r="KR14" s="194"/>
      <c r="KS14" s="194"/>
      <c r="KT14" s="194"/>
      <c r="KU14" s="194"/>
      <c r="KV14" s="194"/>
      <c r="KW14" s="194"/>
      <c r="KX14" s="194"/>
      <c r="KY14" s="194"/>
      <c r="KZ14" s="194"/>
      <c r="LA14" s="194"/>
      <c r="LB14" s="194"/>
      <c r="LC14" s="194"/>
      <c r="LD14" s="194"/>
      <c r="LE14" s="194"/>
      <c r="LF14" s="194"/>
      <c r="LG14" s="194"/>
      <c r="LH14" s="194"/>
      <c r="LI14" s="194"/>
      <c r="LJ14" s="194"/>
      <c r="LK14" s="194"/>
      <c r="LL14" s="194"/>
      <c r="LM14" s="194"/>
      <c r="LN14" s="194"/>
      <c r="LO14" s="194"/>
      <c r="LP14" s="194"/>
      <c r="LQ14" s="194"/>
      <c r="LR14" s="194"/>
      <c r="LS14" s="194"/>
      <c r="LT14" s="194"/>
      <c r="LU14" s="194"/>
      <c r="LV14" s="194"/>
      <c r="LW14" s="194"/>
      <c r="LX14" s="194"/>
      <c r="LY14" s="194"/>
      <c r="LZ14" s="194"/>
      <c r="MA14" s="194"/>
      <c r="MB14" s="194"/>
      <c r="MC14" s="194"/>
      <c r="MD14" s="194"/>
      <c r="ME14" s="194"/>
      <c r="MF14" s="194"/>
      <c r="MG14" s="194"/>
      <c r="MH14" s="194"/>
      <c r="MI14" s="194"/>
      <c r="MJ14" s="194"/>
      <c r="MK14" s="194"/>
      <c r="ML14" s="194"/>
      <c r="MM14" s="194"/>
      <c r="MN14" s="194"/>
      <c r="MO14" s="194"/>
      <c r="MP14" s="194"/>
      <c r="MQ14" s="194"/>
      <c r="MR14" s="194"/>
      <c r="MS14" s="194"/>
      <c r="MT14" s="194"/>
      <c r="MU14" s="194"/>
      <c r="MV14" s="194"/>
      <c r="MW14" s="194"/>
      <c r="MX14" s="194"/>
      <c r="MY14" s="194"/>
      <c r="MZ14" s="194"/>
      <c r="NA14" s="194"/>
      <c r="NB14" s="194"/>
      <c r="NC14" s="194"/>
      <c r="ND14" s="194"/>
      <c r="NE14" s="194"/>
      <c r="NF14" s="194"/>
      <c r="NG14" s="194"/>
      <c r="NH14" s="194"/>
      <c r="NI14" s="194"/>
      <c r="NJ14" s="194"/>
      <c r="NK14" s="194"/>
      <c r="NL14" s="194"/>
      <c r="NM14" s="194"/>
      <c r="NN14" s="194"/>
      <c r="NO14" s="194"/>
      <c r="NP14" s="194"/>
      <c r="NQ14" s="194"/>
      <c r="NR14" s="194"/>
      <c r="NS14" s="194"/>
      <c r="NT14" s="194"/>
      <c r="NU14" s="194"/>
      <c r="NV14" s="194"/>
      <c r="NW14" s="194"/>
      <c r="NX14" s="194"/>
      <c r="NY14" s="194"/>
      <c r="NZ14" s="194"/>
      <c r="OA14" s="194"/>
      <c r="OB14" s="194"/>
      <c r="OC14" s="194"/>
      <c r="OD14" s="194"/>
      <c r="OE14" s="194"/>
      <c r="OF14" s="194"/>
      <c r="OG14" s="194"/>
      <c r="OH14" s="194"/>
      <c r="OI14" s="194"/>
      <c r="OJ14" s="194"/>
    </row>
    <row r="15" spans="1:400" ht="15.95" customHeight="1" thickBot="1">
      <c r="A15" s="198" t="s">
        <v>612</v>
      </c>
      <c r="B15" s="199" t="s">
        <v>593</v>
      </c>
      <c r="C15" s="199" t="s">
        <v>613</v>
      </c>
      <c r="D15" s="199" t="s">
        <v>614</v>
      </c>
      <c r="E15" s="199"/>
      <c r="F15" s="199"/>
      <c r="G15" s="199"/>
      <c r="H15" s="198"/>
      <c r="I15" s="198"/>
      <c r="J15" s="198"/>
      <c r="K15" s="198"/>
    </row>
    <row r="16" spans="1:400" ht="15.95" customHeight="1" thickBot="1">
      <c r="A16" s="198" t="s">
        <v>615</v>
      </c>
      <c r="B16" s="199" t="s">
        <v>616</v>
      </c>
      <c r="C16" s="199" t="s">
        <v>617</v>
      </c>
      <c r="D16" s="199" t="s">
        <v>618</v>
      </c>
      <c r="E16" s="199"/>
      <c r="F16" s="199"/>
      <c r="G16" s="199"/>
      <c r="H16" s="198"/>
      <c r="I16" s="198"/>
      <c r="J16" s="198"/>
      <c r="K16" s="198"/>
    </row>
    <row r="17" spans="1:400" ht="15.95" customHeight="1" thickBot="1">
      <c r="A17" s="198" t="s">
        <v>619</v>
      </c>
      <c r="B17" s="199" t="s">
        <v>616</v>
      </c>
      <c r="C17" s="199" t="s">
        <v>620</v>
      </c>
      <c r="D17" s="199" t="s">
        <v>621</v>
      </c>
      <c r="E17" s="199"/>
      <c r="F17" s="199"/>
      <c r="G17" s="199"/>
      <c r="H17" s="198"/>
      <c r="I17" s="198"/>
      <c r="J17" s="198"/>
      <c r="K17" s="198"/>
    </row>
    <row r="18" spans="1:400" s="205" customFormat="1" ht="15.95" customHeight="1" thickBot="1">
      <c r="A18" s="224" t="s">
        <v>622</v>
      </c>
      <c r="B18" s="225" t="s">
        <v>623</v>
      </c>
      <c r="C18" s="225" t="s">
        <v>624</v>
      </c>
      <c r="D18" s="224"/>
      <c r="E18" s="225"/>
      <c r="F18" s="225"/>
      <c r="G18" s="225"/>
      <c r="H18" s="224"/>
      <c r="I18" s="224"/>
      <c r="J18" s="224"/>
      <c r="K18" s="22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4"/>
      <c r="AL18" s="194"/>
      <c r="AM18" s="194"/>
      <c r="AN18" s="194"/>
      <c r="AO18" s="194"/>
      <c r="AP18" s="194"/>
      <c r="AQ18" s="194"/>
      <c r="AR18" s="194"/>
      <c r="AS18" s="194"/>
      <c r="AT18" s="194"/>
      <c r="AU18" s="194"/>
      <c r="AV18" s="194"/>
      <c r="AW18" s="194"/>
      <c r="AX18" s="194"/>
      <c r="AY18" s="194"/>
      <c r="AZ18" s="194"/>
      <c r="BA18" s="194"/>
      <c r="BB18" s="194"/>
      <c r="BC18" s="194"/>
      <c r="BD18" s="194"/>
      <c r="BE18" s="194"/>
      <c r="BF18" s="194"/>
      <c r="BG18" s="194"/>
      <c r="BH18" s="194"/>
      <c r="BI18" s="194"/>
      <c r="BJ18" s="194"/>
      <c r="BK18" s="194"/>
      <c r="BL18" s="194"/>
      <c r="BM18" s="194"/>
      <c r="BN18" s="194"/>
      <c r="BO18" s="194"/>
      <c r="BP18" s="194"/>
      <c r="BQ18" s="194"/>
      <c r="BR18" s="194"/>
      <c r="BS18" s="194"/>
      <c r="BT18" s="194"/>
      <c r="BU18" s="194"/>
      <c r="BV18" s="194"/>
      <c r="BW18" s="194"/>
      <c r="BX18" s="194"/>
      <c r="BY18" s="194"/>
      <c r="BZ18" s="194"/>
      <c r="CA18" s="194"/>
      <c r="CB18" s="194"/>
      <c r="CC18" s="194"/>
      <c r="CD18" s="194"/>
      <c r="CE18" s="194"/>
      <c r="CF18" s="194"/>
      <c r="CG18" s="194"/>
      <c r="CH18" s="194"/>
      <c r="CI18" s="194"/>
      <c r="CJ18" s="194"/>
      <c r="CK18" s="194"/>
      <c r="CL18" s="194"/>
      <c r="CM18" s="194"/>
      <c r="CN18" s="194"/>
      <c r="CO18" s="194"/>
      <c r="CP18" s="194"/>
      <c r="CQ18" s="194"/>
      <c r="CR18" s="194"/>
      <c r="CS18" s="194"/>
      <c r="CT18" s="194"/>
      <c r="CU18" s="194"/>
      <c r="CV18" s="194"/>
      <c r="CW18" s="194"/>
      <c r="CX18" s="194"/>
      <c r="CY18" s="194"/>
      <c r="CZ18" s="194"/>
      <c r="DA18" s="194"/>
      <c r="DB18" s="194"/>
      <c r="DC18" s="194"/>
      <c r="DD18" s="194"/>
      <c r="DE18" s="194"/>
      <c r="DF18" s="194"/>
      <c r="DG18" s="194"/>
      <c r="DH18" s="194"/>
      <c r="DI18" s="194"/>
      <c r="DJ18" s="194"/>
      <c r="DK18" s="194"/>
      <c r="DL18" s="194"/>
      <c r="DM18" s="194"/>
      <c r="DN18" s="194"/>
      <c r="DO18" s="194"/>
      <c r="DP18" s="194"/>
      <c r="DQ18" s="194"/>
      <c r="DR18" s="194"/>
      <c r="DS18" s="194"/>
      <c r="DT18" s="194"/>
      <c r="DU18" s="194"/>
      <c r="DV18" s="194"/>
      <c r="DW18" s="194"/>
      <c r="DX18" s="194"/>
      <c r="DY18" s="194"/>
      <c r="DZ18" s="194"/>
      <c r="EA18" s="194"/>
      <c r="EB18" s="194"/>
      <c r="EC18" s="194"/>
      <c r="ED18" s="194"/>
      <c r="EE18" s="194"/>
      <c r="EF18" s="194"/>
      <c r="EG18" s="194"/>
      <c r="EH18" s="194"/>
      <c r="EI18" s="194"/>
      <c r="EJ18" s="194"/>
      <c r="EK18" s="194"/>
      <c r="EL18" s="194"/>
      <c r="EM18" s="194"/>
      <c r="EN18" s="194"/>
      <c r="EO18" s="194"/>
      <c r="EP18" s="194"/>
      <c r="EQ18" s="194"/>
      <c r="ER18" s="194"/>
      <c r="ES18" s="194"/>
      <c r="ET18" s="194"/>
      <c r="EU18" s="194"/>
      <c r="EV18" s="194"/>
      <c r="EW18" s="194"/>
      <c r="EX18" s="194"/>
      <c r="EY18" s="194"/>
      <c r="EZ18" s="194"/>
      <c r="FA18" s="194"/>
      <c r="FB18" s="194"/>
      <c r="FC18" s="194"/>
      <c r="FD18" s="194"/>
      <c r="FE18" s="194"/>
      <c r="FF18" s="194"/>
      <c r="FG18" s="194"/>
      <c r="FH18" s="194"/>
      <c r="FI18" s="194"/>
      <c r="FJ18" s="194"/>
      <c r="FK18" s="194"/>
      <c r="FL18" s="194"/>
      <c r="FM18" s="194"/>
      <c r="FN18" s="194"/>
      <c r="FO18" s="194"/>
      <c r="FP18" s="194"/>
      <c r="FQ18" s="194"/>
      <c r="FR18" s="194"/>
      <c r="FS18" s="194"/>
      <c r="FT18" s="194"/>
      <c r="FU18" s="194"/>
      <c r="FV18" s="194"/>
      <c r="FW18" s="194"/>
      <c r="FX18" s="194"/>
      <c r="FY18" s="194"/>
      <c r="FZ18" s="194"/>
      <c r="GA18" s="194"/>
      <c r="GB18" s="194"/>
      <c r="GC18" s="194"/>
      <c r="GD18" s="194"/>
      <c r="GE18" s="194"/>
      <c r="GF18" s="194"/>
      <c r="GG18" s="194"/>
      <c r="GH18" s="194"/>
      <c r="GI18" s="194"/>
      <c r="GJ18" s="194"/>
      <c r="GK18" s="194"/>
      <c r="GL18" s="194"/>
      <c r="GM18" s="194"/>
      <c r="GN18" s="194"/>
      <c r="GO18" s="194"/>
      <c r="GP18" s="194"/>
      <c r="GQ18" s="194"/>
      <c r="GR18" s="194"/>
      <c r="GS18" s="194"/>
      <c r="GT18" s="194"/>
      <c r="GU18" s="194"/>
      <c r="GV18" s="194"/>
      <c r="GW18" s="194"/>
      <c r="GX18" s="194"/>
      <c r="GY18" s="194"/>
      <c r="GZ18" s="194"/>
      <c r="HA18" s="194"/>
      <c r="HB18" s="194"/>
      <c r="HC18" s="194"/>
      <c r="HD18" s="194"/>
      <c r="HE18" s="194"/>
      <c r="HF18" s="194"/>
      <c r="HG18" s="194"/>
      <c r="HH18" s="194"/>
      <c r="HI18" s="194"/>
      <c r="HJ18" s="194"/>
      <c r="HK18" s="194"/>
      <c r="HL18" s="194"/>
      <c r="HM18" s="194"/>
      <c r="HN18" s="194"/>
      <c r="HO18" s="194"/>
      <c r="HP18" s="194"/>
      <c r="HQ18" s="194"/>
      <c r="HR18" s="194"/>
      <c r="HS18" s="194"/>
      <c r="HT18" s="194"/>
      <c r="HU18" s="194"/>
      <c r="HV18" s="194"/>
      <c r="HW18" s="194"/>
      <c r="HX18" s="194"/>
      <c r="HY18" s="194"/>
      <c r="HZ18" s="194"/>
      <c r="IA18" s="194"/>
      <c r="IB18" s="194"/>
      <c r="IC18" s="194"/>
      <c r="ID18" s="194"/>
      <c r="IE18" s="194"/>
      <c r="IF18" s="194"/>
      <c r="IG18" s="194"/>
      <c r="IH18" s="194"/>
      <c r="II18" s="194"/>
      <c r="IJ18" s="194"/>
      <c r="IK18" s="194"/>
      <c r="IL18" s="194"/>
      <c r="IM18" s="194"/>
      <c r="IN18" s="194"/>
      <c r="IO18" s="194"/>
      <c r="IP18" s="194"/>
      <c r="IQ18" s="194"/>
      <c r="IR18" s="194"/>
      <c r="IS18" s="194"/>
      <c r="IT18" s="194"/>
      <c r="IU18" s="194"/>
      <c r="IV18" s="194"/>
      <c r="IW18" s="194"/>
      <c r="IX18" s="194"/>
      <c r="IY18" s="194"/>
      <c r="IZ18" s="194"/>
      <c r="JA18" s="194"/>
      <c r="JB18" s="194"/>
      <c r="JC18" s="194"/>
      <c r="JD18" s="194"/>
      <c r="JE18" s="194"/>
      <c r="JF18" s="194"/>
      <c r="JG18" s="194"/>
      <c r="JH18" s="194"/>
      <c r="JI18" s="194"/>
      <c r="JJ18" s="194"/>
      <c r="JK18" s="194"/>
      <c r="JL18" s="194"/>
      <c r="JM18" s="194"/>
      <c r="JN18" s="194"/>
      <c r="JO18" s="194"/>
      <c r="JP18" s="194"/>
      <c r="JQ18" s="194"/>
      <c r="JR18" s="194"/>
      <c r="JS18" s="194"/>
      <c r="JT18" s="194"/>
      <c r="JU18" s="194"/>
      <c r="JV18" s="194"/>
      <c r="JW18" s="194"/>
      <c r="JX18" s="194"/>
      <c r="JY18" s="194"/>
      <c r="JZ18" s="194"/>
      <c r="KA18" s="194"/>
      <c r="KB18" s="194"/>
      <c r="KC18" s="194"/>
      <c r="KD18" s="194"/>
      <c r="KE18" s="194"/>
      <c r="KF18" s="194"/>
      <c r="KG18" s="194"/>
      <c r="KH18" s="194"/>
      <c r="KI18" s="194"/>
      <c r="KJ18" s="194"/>
      <c r="KK18" s="194"/>
      <c r="KL18" s="194"/>
      <c r="KM18" s="194"/>
      <c r="KN18" s="194"/>
      <c r="KO18" s="194"/>
      <c r="KP18" s="194"/>
      <c r="KQ18" s="194"/>
      <c r="KR18" s="194"/>
      <c r="KS18" s="194"/>
      <c r="KT18" s="194"/>
      <c r="KU18" s="194"/>
      <c r="KV18" s="194"/>
      <c r="KW18" s="194"/>
      <c r="KX18" s="194"/>
      <c r="KY18" s="194"/>
      <c r="KZ18" s="194"/>
      <c r="LA18" s="194"/>
      <c r="LB18" s="194"/>
      <c r="LC18" s="194"/>
      <c r="LD18" s="194"/>
      <c r="LE18" s="194"/>
      <c r="LF18" s="194"/>
      <c r="LG18" s="194"/>
      <c r="LH18" s="194"/>
      <c r="LI18" s="194"/>
      <c r="LJ18" s="194"/>
      <c r="LK18" s="194"/>
      <c r="LL18" s="194"/>
      <c r="LM18" s="194"/>
      <c r="LN18" s="194"/>
      <c r="LO18" s="194"/>
      <c r="LP18" s="194"/>
      <c r="LQ18" s="194"/>
      <c r="LR18" s="194"/>
      <c r="LS18" s="194"/>
      <c r="LT18" s="194"/>
      <c r="LU18" s="194"/>
      <c r="LV18" s="194"/>
      <c r="LW18" s="194"/>
      <c r="LX18" s="194"/>
      <c r="LY18" s="194"/>
      <c r="LZ18" s="194"/>
      <c r="MA18" s="194"/>
      <c r="MB18" s="194"/>
      <c r="MC18" s="194"/>
      <c r="MD18" s="194"/>
      <c r="ME18" s="194"/>
      <c r="MF18" s="194"/>
      <c r="MG18" s="194"/>
      <c r="MH18" s="194"/>
      <c r="MI18" s="194"/>
      <c r="MJ18" s="194"/>
      <c r="MK18" s="194"/>
      <c r="ML18" s="194"/>
      <c r="MM18" s="194"/>
      <c r="MN18" s="194"/>
      <c r="MO18" s="194"/>
      <c r="MP18" s="194"/>
      <c r="MQ18" s="194"/>
      <c r="MR18" s="194"/>
      <c r="MS18" s="194"/>
      <c r="MT18" s="194"/>
      <c r="MU18" s="194"/>
      <c r="MV18" s="194"/>
      <c r="MW18" s="194"/>
      <c r="MX18" s="194"/>
      <c r="MY18" s="194"/>
      <c r="MZ18" s="194"/>
      <c r="NA18" s="194"/>
      <c r="NB18" s="194"/>
      <c r="NC18" s="194"/>
      <c r="ND18" s="194"/>
      <c r="NE18" s="194"/>
      <c r="NF18" s="194"/>
      <c r="NG18" s="194"/>
      <c r="NH18" s="194"/>
      <c r="NI18" s="194"/>
      <c r="NJ18" s="194"/>
      <c r="NK18" s="194"/>
      <c r="NL18" s="194"/>
      <c r="NM18" s="194"/>
      <c r="NN18" s="194"/>
      <c r="NO18" s="194"/>
      <c r="NP18" s="194"/>
      <c r="NQ18" s="194"/>
      <c r="NR18" s="194"/>
      <c r="NS18" s="194"/>
      <c r="NT18" s="194"/>
      <c r="NU18" s="194"/>
      <c r="NV18" s="194"/>
      <c r="NW18" s="194"/>
      <c r="NX18" s="194"/>
      <c r="NY18" s="194"/>
      <c r="NZ18" s="194"/>
      <c r="OA18" s="194"/>
      <c r="OB18" s="194"/>
      <c r="OC18" s="194"/>
      <c r="OD18" s="194"/>
      <c r="OE18" s="194"/>
      <c r="OF18" s="194"/>
      <c r="OG18" s="194"/>
      <c r="OH18" s="194"/>
      <c r="OI18" s="194"/>
      <c r="OJ18" s="194"/>
    </row>
    <row r="19" spans="1:400" s="205" customFormat="1" ht="15.95" customHeight="1" thickBot="1">
      <c r="A19" s="224" t="s">
        <v>625</v>
      </c>
      <c r="B19" s="225" t="s">
        <v>623</v>
      </c>
      <c r="C19" s="225" t="s">
        <v>626</v>
      </c>
      <c r="D19" s="224"/>
      <c r="E19" s="225"/>
      <c r="F19" s="225"/>
      <c r="G19" s="225"/>
      <c r="H19" s="224"/>
      <c r="I19" s="224"/>
      <c r="J19" s="224"/>
      <c r="K19" s="224"/>
      <c r="L19" s="194"/>
      <c r="M19" s="194"/>
      <c r="N19" s="194"/>
      <c r="O19" s="194"/>
      <c r="P19" s="194"/>
      <c r="Q19" s="194"/>
      <c r="R19" s="194"/>
      <c r="S19" s="194"/>
      <c r="T19" s="194"/>
      <c r="U19" s="194"/>
      <c r="V19" s="194"/>
      <c r="W19" s="194"/>
      <c r="X19" s="194"/>
      <c r="Y19" s="194"/>
      <c r="Z19" s="194"/>
      <c r="AA19" s="194"/>
      <c r="AB19" s="194"/>
      <c r="AC19" s="194"/>
      <c r="AD19" s="194"/>
      <c r="AE19" s="194"/>
      <c r="AF19" s="194"/>
      <c r="AG19" s="194"/>
      <c r="AH19" s="194"/>
      <c r="AI19" s="194"/>
      <c r="AJ19" s="194"/>
      <c r="AK19" s="194"/>
      <c r="AL19" s="194"/>
      <c r="AM19" s="194"/>
      <c r="AN19" s="194"/>
      <c r="AO19" s="194"/>
      <c r="AP19" s="194"/>
      <c r="AQ19" s="194"/>
      <c r="AR19" s="194"/>
      <c r="AS19" s="194"/>
      <c r="AT19" s="194"/>
      <c r="AU19" s="194"/>
      <c r="AV19" s="194"/>
      <c r="AW19" s="194"/>
      <c r="AX19" s="194"/>
      <c r="AY19" s="194"/>
      <c r="AZ19" s="194"/>
      <c r="BA19" s="194"/>
      <c r="BB19" s="194"/>
      <c r="BC19" s="194"/>
      <c r="BD19" s="194"/>
      <c r="BE19" s="194"/>
      <c r="BF19" s="194"/>
      <c r="BG19" s="194"/>
      <c r="BH19" s="194"/>
      <c r="BI19" s="194"/>
      <c r="BJ19" s="194"/>
      <c r="BK19" s="194"/>
      <c r="BL19" s="194"/>
      <c r="BM19" s="194"/>
      <c r="BN19" s="194"/>
      <c r="BO19" s="194"/>
      <c r="BP19" s="194"/>
      <c r="BQ19" s="194"/>
      <c r="BR19" s="194"/>
      <c r="BS19" s="194"/>
      <c r="BT19" s="194"/>
      <c r="BU19" s="194"/>
      <c r="BV19" s="194"/>
      <c r="BW19" s="194"/>
      <c r="BX19" s="194"/>
      <c r="BY19" s="194"/>
      <c r="BZ19" s="194"/>
      <c r="CA19" s="194"/>
      <c r="CB19" s="194"/>
      <c r="CC19" s="194"/>
      <c r="CD19" s="194"/>
      <c r="CE19" s="194"/>
      <c r="CF19" s="194"/>
      <c r="CG19" s="194"/>
      <c r="CH19" s="194"/>
      <c r="CI19" s="194"/>
      <c r="CJ19" s="194"/>
      <c r="CK19" s="194"/>
      <c r="CL19" s="194"/>
      <c r="CM19" s="194"/>
      <c r="CN19" s="194"/>
      <c r="CO19" s="194"/>
      <c r="CP19" s="194"/>
      <c r="CQ19" s="194"/>
      <c r="CR19" s="194"/>
      <c r="CS19" s="194"/>
      <c r="CT19" s="194"/>
      <c r="CU19" s="194"/>
      <c r="CV19" s="194"/>
      <c r="CW19" s="194"/>
      <c r="CX19" s="194"/>
      <c r="CY19" s="194"/>
      <c r="CZ19" s="194"/>
      <c r="DA19" s="194"/>
      <c r="DB19" s="194"/>
      <c r="DC19" s="194"/>
      <c r="DD19" s="194"/>
      <c r="DE19" s="194"/>
      <c r="DF19" s="194"/>
      <c r="DG19" s="194"/>
      <c r="DH19" s="194"/>
      <c r="DI19" s="194"/>
      <c r="DJ19" s="194"/>
      <c r="DK19" s="194"/>
      <c r="DL19" s="194"/>
      <c r="DM19" s="194"/>
      <c r="DN19" s="194"/>
      <c r="DO19" s="194"/>
      <c r="DP19" s="194"/>
      <c r="DQ19" s="194"/>
      <c r="DR19" s="194"/>
      <c r="DS19" s="194"/>
      <c r="DT19" s="194"/>
      <c r="DU19" s="194"/>
      <c r="DV19" s="194"/>
      <c r="DW19" s="194"/>
      <c r="DX19" s="194"/>
      <c r="DY19" s="194"/>
      <c r="DZ19" s="194"/>
      <c r="EA19" s="194"/>
      <c r="EB19" s="194"/>
      <c r="EC19" s="194"/>
      <c r="ED19" s="194"/>
      <c r="EE19" s="194"/>
      <c r="EF19" s="194"/>
      <c r="EG19" s="194"/>
      <c r="EH19" s="194"/>
      <c r="EI19" s="194"/>
      <c r="EJ19" s="194"/>
      <c r="EK19" s="194"/>
      <c r="EL19" s="194"/>
      <c r="EM19" s="194"/>
      <c r="EN19" s="194"/>
      <c r="EO19" s="194"/>
      <c r="EP19" s="194"/>
      <c r="EQ19" s="194"/>
      <c r="ER19" s="194"/>
      <c r="ES19" s="194"/>
      <c r="ET19" s="194"/>
      <c r="EU19" s="194"/>
      <c r="EV19" s="194"/>
      <c r="EW19" s="194"/>
      <c r="EX19" s="194"/>
      <c r="EY19" s="194"/>
      <c r="EZ19" s="194"/>
      <c r="FA19" s="194"/>
      <c r="FB19" s="194"/>
      <c r="FC19" s="194"/>
      <c r="FD19" s="194"/>
      <c r="FE19" s="194"/>
      <c r="FF19" s="194"/>
      <c r="FG19" s="194"/>
      <c r="FH19" s="194"/>
      <c r="FI19" s="194"/>
      <c r="FJ19" s="194"/>
      <c r="FK19" s="194"/>
      <c r="FL19" s="194"/>
      <c r="FM19" s="194"/>
      <c r="FN19" s="194"/>
      <c r="FO19" s="194"/>
      <c r="FP19" s="194"/>
      <c r="FQ19" s="194"/>
      <c r="FR19" s="194"/>
      <c r="FS19" s="194"/>
      <c r="FT19" s="194"/>
      <c r="FU19" s="194"/>
      <c r="FV19" s="194"/>
      <c r="FW19" s="194"/>
      <c r="FX19" s="194"/>
      <c r="FY19" s="194"/>
      <c r="FZ19" s="194"/>
      <c r="GA19" s="194"/>
      <c r="GB19" s="194"/>
      <c r="GC19" s="194"/>
      <c r="GD19" s="194"/>
      <c r="GE19" s="194"/>
      <c r="GF19" s="194"/>
      <c r="GG19" s="194"/>
      <c r="GH19" s="194"/>
      <c r="GI19" s="194"/>
      <c r="GJ19" s="194"/>
      <c r="GK19" s="194"/>
      <c r="GL19" s="194"/>
      <c r="GM19" s="194"/>
      <c r="GN19" s="194"/>
      <c r="GO19" s="194"/>
      <c r="GP19" s="194"/>
      <c r="GQ19" s="194"/>
      <c r="GR19" s="194"/>
      <c r="GS19" s="194"/>
      <c r="GT19" s="194"/>
      <c r="GU19" s="194"/>
      <c r="GV19" s="194"/>
      <c r="GW19" s="194"/>
      <c r="GX19" s="194"/>
      <c r="GY19" s="194"/>
      <c r="GZ19" s="194"/>
      <c r="HA19" s="194"/>
      <c r="HB19" s="194"/>
      <c r="HC19" s="194"/>
      <c r="HD19" s="194"/>
      <c r="HE19" s="194"/>
      <c r="HF19" s="194"/>
      <c r="HG19" s="194"/>
      <c r="HH19" s="194"/>
      <c r="HI19" s="194"/>
      <c r="HJ19" s="194"/>
      <c r="HK19" s="194"/>
      <c r="HL19" s="194"/>
      <c r="HM19" s="194"/>
      <c r="HN19" s="194"/>
      <c r="HO19" s="194"/>
      <c r="HP19" s="194"/>
      <c r="HQ19" s="194"/>
      <c r="HR19" s="194"/>
      <c r="HS19" s="194"/>
      <c r="HT19" s="194"/>
      <c r="HU19" s="194"/>
      <c r="HV19" s="194"/>
      <c r="HW19" s="194"/>
      <c r="HX19" s="194"/>
      <c r="HY19" s="194"/>
      <c r="HZ19" s="194"/>
      <c r="IA19" s="194"/>
      <c r="IB19" s="194"/>
      <c r="IC19" s="194"/>
      <c r="ID19" s="194"/>
      <c r="IE19" s="194"/>
      <c r="IF19" s="194"/>
      <c r="IG19" s="194"/>
      <c r="IH19" s="194"/>
      <c r="II19" s="194"/>
      <c r="IJ19" s="194"/>
      <c r="IK19" s="194"/>
      <c r="IL19" s="194"/>
      <c r="IM19" s="194"/>
      <c r="IN19" s="194"/>
      <c r="IO19" s="194"/>
      <c r="IP19" s="194"/>
      <c r="IQ19" s="194"/>
      <c r="IR19" s="194"/>
      <c r="IS19" s="194"/>
      <c r="IT19" s="194"/>
      <c r="IU19" s="194"/>
      <c r="IV19" s="194"/>
      <c r="IW19" s="194"/>
      <c r="IX19" s="194"/>
      <c r="IY19" s="194"/>
      <c r="IZ19" s="194"/>
      <c r="JA19" s="194"/>
      <c r="JB19" s="194"/>
      <c r="JC19" s="194"/>
      <c r="JD19" s="194"/>
      <c r="JE19" s="194"/>
      <c r="JF19" s="194"/>
      <c r="JG19" s="194"/>
      <c r="JH19" s="194"/>
      <c r="JI19" s="194"/>
      <c r="JJ19" s="194"/>
      <c r="JK19" s="194"/>
      <c r="JL19" s="194"/>
      <c r="JM19" s="194"/>
      <c r="JN19" s="194"/>
      <c r="JO19" s="194"/>
      <c r="JP19" s="194"/>
      <c r="JQ19" s="194"/>
      <c r="JR19" s="194"/>
      <c r="JS19" s="194"/>
      <c r="JT19" s="194"/>
      <c r="JU19" s="194"/>
      <c r="JV19" s="194"/>
      <c r="JW19" s="194"/>
      <c r="JX19" s="194"/>
      <c r="JY19" s="194"/>
      <c r="JZ19" s="194"/>
      <c r="KA19" s="194"/>
      <c r="KB19" s="194"/>
      <c r="KC19" s="194"/>
      <c r="KD19" s="194"/>
      <c r="KE19" s="194"/>
      <c r="KF19" s="194"/>
      <c r="KG19" s="194"/>
      <c r="KH19" s="194"/>
      <c r="KI19" s="194"/>
      <c r="KJ19" s="194"/>
      <c r="KK19" s="194"/>
      <c r="KL19" s="194"/>
      <c r="KM19" s="194"/>
      <c r="KN19" s="194"/>
      <c r="KO19" s="194"/>
      <c r="KP19" s="194"/>
      <c r="KQ19" s="194"/>
      <c r="KR19" s="194"/>
      <c r="KS19" s="194"/>
      <c r="KT19" s="194"/>
      <c r="KU19" s="194"/>
      <c r="KV19" s="194"/>
      <c r="KW19" s="194"/>
      <c r="KX19" s="194"/>
      <c r="KY19" s="194"/>
      <c r="KZ19" s="194"/>
      <c r="LA19" s="194"/>
      <c r="LB19" s="194"/>
      <c r="LC19" s="194"/>
      <c r="LD19" s="194"/>
      <c r="LE19" s="194"/>
      <c r="LF19" s="194"/>
      <c r="LG19" s="194"/>
      <c r="LH19" s="194"/>
      <c r="LI19" s="194"/>
      <c r="LJ19" s="194"/>
      <c r="LK19" s="194"/>
      <c r="LL19" s="194"/>
      <c r="LM19" s="194"/>
      <c r="LN19" s="194"/>
      <c r="LO19" s="194"/>
      <c r="LP19" s="194"/>
      <c r="LQ19" s="194"/>
      <c r="LR19" s="194"/>
      <c r="LS19" s="194"/>
      <c r="LT19" s="194"/>
      <c r="LU19" s="194"/>
      <c r="LV19" s="194"/>
      <c r="LW19" s="194"/>
      <c r="LX19" s="194"/>
      <c r="LY19" s="194"/>
      <c r="LZ19" s="194"/>
      <c r="MA19" s="194"/>
      <c r="MB19" s="194"/>
      <c r="MC19" s="194"/>
      <c r="MD19" s="194"/>
      <c r="ME19" s="194"/>
      <c r="MF19" s="194"/>
      <c r="MG19" s="194"/>
      <c r="MH19" s="194"/>
      <c r="MI19" s="194"/>
      <c r="MJ19" s="194"/>
      <c r="MK19" s="194"/>
      <c r="ML19" s="194"/>
      <c r="MM19" s="194"/>
      <c r="MN19" s="194"/>
      <c r="MO19" s="194"/>
      <c r="MP19" s="194"/>
      <c r="MQ19" s="194"/>
      <c r="MR19" s="194"/>
      <c r="MS19" s="194"/>
      <c r="MT19" s="194"/>
      <c r="MU19" s="194"/>
      <c r="MV19" s="194"/>
      <c r="MW19" s="194"/>
      <c r="MX19" s="194"/>
      <c r="MY19" s="194"/>
      <c r="MZ19" s="194"/>
      <c r="NA19" s="194"/>
      <c r="NB19" s="194"/>
      <c r="NC19" s="194"/>
      <c r="ND19" s="194"/>
      <c r="NE19" s="194"/>
      <c r="NF19" s="194"/>
      <c r="NG19" s="194"/>
      <c r="NH19" s="194"/>
      <c r="NI19" s="194"/>
      <c r="NJ19" s="194"/>
      <c r="NK19" s="194"/>
      <c r="NL19" s="194"/>
      <c r="NM19" s="194"/>
      <c r="NN19" s="194"/>
      <c r="NO19" s="194"/>
      <c r="NP19" s="194"/>
      <c r="NQ19" s="194"/>
      <c r="NR19" s="194"/>
      <c r="NS19" s="194"/>
      <c r="NT19" s="194"/>
      <c r="NU19" s="194"/>
      <c r="NV19" s="194"/>
      <c r="NW19" s="194"/>
      <c r="NX19" s="194"/>
      <c r="NY19" s="194"/>
      <c r="NZ19" s="194"/>
      <c r="OA19" s="194"/>
      <c r="OB19" s="194"/>
      <c r="OC19" s="194"/>
      <c r="OD19" s="194"/>
      <c r="OE19" s="194"/>
      <c r="OF19" s="194"/>
      <c r="OG19" s="194"/>
      <c r="OH19" s="194"/>
      <c r="OI19" s="194"/>
      <c r="OJ19" s="194"/>
    </row>
    <row r="20" spans="1:400" ht="15.95" customHeight="1" thickBot="1">
      <c r="A20" s="198" t="s">
        <v>627</v>
      </c>
      <c r="B20" s="199" t="s">
        <v>628</v>
      </c>
      <c r="C20" s="199" t="s">
        <v>629</v>
      </c>
      <c r="D20" s="199" t="s">
        <v>630</v>
      </c>
      <c r="E20" s="199"/>
      <c r="F20" s="199"/>
      <c r="G20" s="199"/>
      <c r="H20" s="198"/>
      <c r="I20" s="198"/>
      <c r="J20" s="198"/>
      <c r="K20" s="198"/>
    </row>
    <row r="21" spans="1:400" ht="15.95" customHeight="1" thickBot="1">
      <c r="A21" s="198" t="s">
        <v>631</v>
      </c>
      <c r="B21" s="199" t="s">
        <v>632</v>
      </c>
      <c r="C21" s="199" t="s">
        <v>633</v>
      </c>
      <c r="D21" s="199" t="s">
        <v>634</v>
      </c>
      <c r="E21" s="199"/>
      <c r="F21" s="199"/>
      <c r="G21" s="199"/>
      <c r="H21" s="198"/>
      <c r="I21" s="198"/>
      <c r="J21" s="198"/>
      <c r="K21" s="198"/>
    </row>
    <row r="22" spans="1:400" s="203" customFormat="1" ht="15.95" customHeight="1" thickBot="1">
      <c r="A22" s="198" t="s">
        <v>635</v>
      </c>
      <c r="B22" s="199" t="s">
        <v>632</v>
      </c>
      <c r="C22" s="199" t="s">
        <v>636</v>
      </c>
      <c r="D22" s="199" t="s">
        <v>637</v>
      </c>
      <c r="E22" s="199"/>
      <c r="F22" s="199"/>
      <c r="G22" s="199"/>
      <c r="H22" s="198"/>
      <c r="I22" s="198"/>
      <c r="J22" s="198"/>
      <c r="K22" s="198"/>
      <c r="L22" s="195"/>
      <c r="M22" s="195"/>
      <c r="N22" s="195"/>
      <c r="O22" s="195"/>
      <c r="P22" s="195"/>
      <c r="Q22" s="195"/>
      <c r="R22" s="195"/>
      <c r="S22" s="195"/>
      <c r="T22" s="195"/>
      <c r="U22" s="195"/>
      <c r="V22" s="195"/>
      <c r="W22" s="195"/>
      <c r="X22" s="195"/>
      <c r="Y22" s="195"/>
      <c r="Z22" s="195"/>
      <c r="AA22" s="195"/>
      <c r="AB22" s="195"/>
      <c r="AC22" s="195"/>
      <c r="AD22" s="194"/>
      <c r="AE22" s="194"/>
      <c r="AF22" s="194"/>
      <c r="AG22" s="194"/>
      <c r="AH22" s="194"/>
      <c r="AI22" s="194"/>
      <c r="AJ22" s="194"/>
      <c r="AK22" s="194"/>
      <c r="AL22" s="194"/>
      <c r="AM22" s="194"/>
      <c r="AN22" s="194"/>
      <c r="AO22" s="194"/>
      <c r="AP22" s="194"/>
      <c r="AQ22" s="194"/>
      <c r="AR22" s="194"/>
      <c r="AS22" s="194"/>
      <c r="AT22" s="194"/>
      <c r="AU22" s="194"/>
      <c r="AV22" s="194"/>
      <c r="AW22" s="194"/>
      <c r="AX22" s="194"/>
      <c r="AY22" s="194"/>
      <c r="AZ22" s="194"/>
      <c r="BA22" s="194"/>
      <c r="BB22" s="194"/>
      <c r="BC22" s="194"/>
      <c r="BD22" s="194"/>
      <c r="BE22" s="194"/>
      <c r="BF22" s="194"/>
      <c r="BG22" s="194"/>
      <c r="BH22" s="194"/>
      <c r="BI22" s="194"/>
      <c r="BJ22" s="194"/>
      <c r="BK22" s="194"/>
      <c r="BL22" s="194"/>
      <c r="BM22" s="194"/>
      <c r="BN22" s="194"/>
      <c r="BO22" s="194"/>
      <c r="BP22" s="194"/>
      <c r="BQ22" s="194"/>
      <c r="BR22" s="194"/>
      <c r="BS22" s="194"/>
      <c r="BT22" s="194"/>
      <c r="BU22" s="194"/>
      <c r="BV22" s="194"/>
      <c r="BW22" s="194"/>
      <c r="BX22" s="194"/>
      <c r="BY22" s="194"/>
      <c r="BZ22" s="194"/>
      <c r="CA22" s="194"/>
      <c r="CB22" s="194"/>
      <c r="CC22" s="194"/>
      <c r="CD22" s="194"/>
      <c r="CE22" s="194"/>
      <c r="CF22" s="194"/>
      <c r="CG22" s="194"/>
      <c r="CH22" s="194"/>
      <c r="CI22" s="194"/>
      <c r="CJ22" s="194"/>
      <c r="CK22" s="194"/>
      <c r="CL22" s="194"/>
      <c r="CM22" s="194"/>
      <c r="CN22" s="194"/>
      <c r="CO22" s="194"/>
      <c r="CP22" s="194"/>
      <c r="CQ22" s="194"/>
      <c r="CR22" s="194"/>
      <c r="CS22" s="194"/>
      <c r="CT22" s="194"/>
      <c r="CU22" s="194"/>
      <c r="CV22" s="194"/>
      <c r="CW22" s="194"/>
      <c r="CX22" s="194"/>
      <c r="CY22" s="194"/>
      <c r="CZ22" s="194"/>
      <c r="DA22" s="194"/>
      <c r="DB22" s="194"/>
      <c r="DC22" s="194"/>
      <c r="DD22" s="194"/>
      <c r="DE22" s="194"/>
      <c r="DF22" s="194"/>
      <c r="DG22" s="194"/>
      <c r="DH22" s="194"/>
      <c r="DI22" s="194"/>
      <c r="DJ22" s="194"/>
      <c r="DK22" s="194"/>
      <c r="DL22" s="194"/>
      <c r="DM22" s="194"/>
      <c r="DN22" s="194"/>
      <c r="DO22" s="194"/>
      <c r="DP22" s="194"/>
      <c r="DQ22" s="194"/>
      <c r="DR22" s="194"/>
      <c r="DS22" s="194"/>
      <c r="DT22" s="194"/>
      <c r="DU22" s="194"/>
      <c r="DV22" s="194"/>
      <c r="DW22" s="194"/>
      <c r="DX22" s="194"/>
      <c r="DY22" s="194"/>
      <c r="DZ22" s="194"/>
      <c r="EA22" s="194"/>
      <c r="EB22" s="194"/>
      <c r="EC22" s="194"/>
      <c r="ED22" s="194"/>
      <c r="EE22" s="194"/>
      <c r="EF22" s="194"/>
      <c r="EG22" s="194"/>
      <c r="EH22" s="194"/>
      <c r="EI22" s="194"/>
      <c r="EJ22" s="194"/>
      <c r="EK22" s="194"/>
      <c r="EL22" s="194"/>
      <c r="EM22" s="194"/>
      <c r="EN22" s="194"/>
      <c r="EO22" s="194"/>
      <c r="EP22" s="194"/>
      <c r="EQ22" s="194"/>
      <c r="ER22" s="194"/>
      <c r="ES22" s="194"/>
      <c r="ET22" s="194"/>
      <c r="EU22" s="194"/>
      <c r="EV22" s="194"/>
      <c r="EW22" s="194"/>
      <c r="EX22" s="194"/>
      <c r="EY22" s="194"/>
      <c r="EZ22" s="194"/>
      <c r="FA22" s="194"/>
      <c r="FB22" s="194"/>
      <c r="FC22" s="194"/>
      <c r="FD22" s="194"/>
      <c r="FE22" s="194"/>
      <c r="FF22" s="194"/>
      <c r="FG22" s="194"/>
      <c r="FH22" s="194"/>
      <c r="FI22" s="194"/>
      <c r="FJ22" s="194"/>
      <c r="FK22" s="194"/>
      <c r="FL22" s="194"/>
      <c r="FM22" s="194"/>
      <c r="FN22" s="194"/>
      <c r="FO22" s="194"/>
      <c r="FP22" s="194"/>
      <c r="FQ22" s="194"/>
      <c r="FR22" s="194"/>
      <c r="FS22" s="194"/>
      <c r="FT22" s="194"/>
      <c r="FU22" s="194"/>
      <c r="FV22" s="194"/>
      <c r="FW22" s="194"/>
      <c r="FX22" s="194"/>
      <c r="FY22" s="194"/>
      <c r="FZ22" s="194"/>
      <c r="GA22" s="194"/>
      <c r="GB22" s="194"/>
      <c r="GC22" s="194"/>
      <c r="GD22" s="194"/>
      <c r="GE22" s="194"/>
      <c r="GF22" s="194"/>
      <c r="GG22" s="194"/>
      <c r="GH22" s="194"/>
      <c r="GI22" s="194"/>
      <c r="GJ22" s="194"/>
      <c r="GK22" s="194"/>
      <c r="GL22" s="194"/>
      <c r="GM22" s="194"/>
      <c r="GN22" s="194"/>
      <c r="GO22" s="194"/>
      <c r="GP22" s="194"/>
      <c r="GQ22" s="194"/>
      <c r="GR22" s="194"/>
      <c r="GS22" s="194"/>
      <c r="GT22" s="194"/>
      <c r="GU22" s="194"/>
      <c r="GV22" s="194"/>
      <c r="GW22" s="194"/>
      <c r="GX22" s="194"/>
      <c r="GY22" s="194"/>
      <c r="GZ22" s="194"/>
      <c r="HA22" s="194"/>
      <c r="HB22" s="194"/>
      <c r="HC22" s="194"/>
      <c r="HD22" s="194"/>
      <c r="HE22" s="194"/>
      <c r="HF22" s="194"/>
      <c r="HG22" s="194"/>
      <c r="HH22" s="194"/>
      <c r="HI22" s="194"/>
      <c r="HJ22" s="194"/>
      <c r="HK22" s="194"/>
      <c r="HL22" s="194"/>
      <c r="HM22" s="194"/>
      <c r="HN22" s="194"/>
      <c r="HO22" s="194"/>
      <c r="HP22" s="194"/>
      <c r="HQ22" s="194"/>
      <c r="HR22" s="194"/>
      <c r="HS22" s="194"/>
      <c r="HT22" s="194"/>
      <c r="HU22" s="194"/>
      <c r="HV22" s="194"/>
      <c r="HW22" s="194"/>
      <c r="HX22" s="194"/>
      <c r="HY22" s="194"/>
      <c r="HZ22" s="194"/>
      <c r="IA22" s="194"/>
      <c r="IB22" s="194"/>
      <c r="IC22" s="194"/>
      <c r="ID22" s="194"/>
      <c r="IE22" s="194"/>
      <c r="IF22" s="194"/>
      <c r="IG22" s="194"/>
      <c r="IH22" s="194"/>
      <c r="II22" s="194"/>
      <c r="IJ22" s="194"/>
      <c r="IK22" s="194"/>
      <c r="IL22" s="194"/>
      <c r="IM22" s="194"/>
      <c r="IN22" s="194"/>
      <c r="IO22" s="194"/>
      <c r="IP22" s="194"/>
      <c r="IQ22" s="194"/>
      <c r="IR22" s="194"/>
      <c r="IS22" s="194"/>
      <c r="IT22" s="194"/>
      <c r="IU22" s="194"/>
      <c r="IV22" s="194"/>
      <c r="IW22" s="194"/>
      <c r="IX22" s="194"/>
      <c r="IY22" s="194"/>
      <c r="IZ22" s="194"/>
      <c r="JA22" s="194"/>
      <c r="JB22" s="194"/>
      <c r="JC22" s="194"/>
      <c r="JD22" s="194"/>
      <c r="JE22" s="194"/>
      <c r="JF22" s="194"/>
      <c r="JG22" s="194"/>
      <c r="JH22" s="194"/>
      <c r="JI22" s="194"/>
      <c r="JJ22" s="194"/>
      <c r="JK22" s="194"/>
      <c r="JL22" s="194"/>
      <c r="JM22" s="194"/>
      <c r="JN22" s="194"/>
      <c r="JO22" s="194"/>
      <c r="JP22" s="194"/>
      <c r="JQ22" s="194"/>
      <c r="JR22" s="194"/>
      <c r="JS22" s="194"/>
      <c r="JT22" s="194"/>
      <c r="JU22" s="194"/>
      <c r="JV22" s="194"/>
      <c r="JW22" s="194"/>
      <c r="JX22" s="194"/>
      <c r="JY22" s="194"/>
      <c r="JZ22" s="194"/>
      <c r="KA22" s="194"/>
      <c r="KB22" s="194"/>
      <c r="KC22" s="194"/>
      <c r="KD22" s="194"/>
      <c r="KE22" s="194"/>
      <c r="KF22" s="194"/>
      <c r="KG22" s="194"/>
      <c r="KH22" s="194"/>
      <c r="KI22" s="194"/>
      <c r="KJ22" s="194"/>
      <c r="KK22" s="194"/>
      <c r="KL22" s="194"/>
      <c r="KM22" s="194"/>
      <c r="KN22" s="194"/>
      <c r="KO22" s="194"/>
      <c r="KP22" s="194"/>
      <c r="KQ22" s="194"/>
      <c r="KR22" s="194"/>
      <c r="KS22" s="194"/>
      <c r="KT22" s="194"/>
      <c r="KU22" s="194"/>
      <c r="KV22" s="194"/>
      <c r="KW22" s="194"/>
      <c r="KX22" s="194"/>
      <c r="KY22" s="194"/>
      <c r="KZ22" s="194"/>
      <c r="LA22" s="194"/>
      <c r="LB22" s="194"/>
      <c r="LC22" s="194"/>
      <c r="LD22" s="194"/>
      <c r="LE22" s="194"/>
      <c r="LF22" s="194"/>
      <c r="LG22" s="194"/>
      <c r="LH22" s="194"/>
      <c r="LI22" s="194"/>
      <c r="LJ22" s="194"/>
      <c r="LK22" s="194"/>
      <c r="LL22" s="194"/>
      <c r="LM22" s="194"/>
      <c r="LN22" s="194"/>
      <c r="LO22" s="194"/>
      <c r="LP22" s="194"/>
      <c r="LQ22" s="194"/>
      <c r="LR22" s="194"/>
      <c r="LS22" s="194"/>
      <c r="LT22" s="194"/>
      <c r="LU22" s="194"/>
      <c r="LV22" s="194"/>
      <c r="LW22" s="194"/>
      <c r="LX22" s="194"/>
      <c r="LY22" s="194"/>
      <c r="LZ22" s="194"/>
      <c r="MA22" s="194"/>
      <c r="MB22" s="194"/>
      <c r="MC22" s="194"/>
      <c r="MD22" s="194"/>
      <c r="ME22" s="194"/>
      <c r="MF22" s="194"/>
      <c r="MG22" s="194"/>
      <c r="MH22" s="194"/>
      <c r="MI22" s="194"/>
      <c r="MJ22" s="194"/>
      <c r="MK22" s="194"/>
      <c r="ML22" s="194"/>
      <c r="MM22" s="194"/>
      <c r="MN22" s="194"/>
      <c r="MO22" s="194"/>
      <c r="MP22" s="194"/>
      <c r="MQ22" s="194"/>
      <c r="MR22" s="194"/>
      <c r="MS22" s="194"/>
      <c r="MT22" s="194"/>
      <c r="MU22" s="194"/>
      <c r="MV22" s="194"/>
      <c r="MW22" s="194"/>
      <c r="MX22" s="194"/>
      <c r="MY22" s="194"/>
      <c r="MZ22" s="194"/>
      <c r="NA22" s="194"/>
      <c r="NB22" s="194"/>
      <c r="NC22" s="194"/>
      <c r="ND22" s="194"/>
      <c r="NE22" s="194"/>
      <c r="NF22" s="194"/>
      <c r="NG22" s="194"/>
      <c r="NH22" s="194"/>
      <c r="NI22" s="194"/>
      <c r="NJ22" s="194"/>
      <c r="NK22" s="194"/>
      <c r="NL22" s="194"/>
      <c r="NM22" s="194"/>
      <c r="NN22" s="194"/>
      <c r="NO22" s="194"/>
      <c r="NP22" s="194"/>
      <c r="NQ22" s="194"/>
      <c r="NR22" s="194"/>
      <c r="NS22" s="194"/>
      <c r="NT22" s="194"/>
      <c r="NU22" s="194"/>
      <c r="NV22" s="194"/>
      <c r="NW22" s="194"/>
      <c r="NX22" s="194"/>
      <c r="NY22" s="194"/>
      <c r="NZ22" s="194"/>
      <c r="OA22" s="194"/>
      <c r="OB22" s="194"/>
      <c r="OC22" s="194"/>
      <c r="OD22" s="194"/>
      <c r="OE22" s="194"/>
      <c r="OF22" s="194"/>
      <c r="OG22" s="194"/>
      <c r="OH22" s="194"/>
      <c r="OI22" s="194"/>
      <c r="OJ22" s="194"/>
    </row>
    <row r="23" spans="1:400" ht="15.95" customHeight="1" thickBot="1">
      <c r="A23" s="201" t="s">
        <v>638</v>
      </c>
      <c r="B23" s="202" t="s">
        <v>639</v>
      </c>
      <c r="C23" s="202" t="s">
        <v>640</v>
      </c>
      <c r="D23" s="202" t="s">
        <v>641</v>
      </c>
      <c r="E23" s="202" t="s">
        <v>639</v>
      </c>
      <c r="F23" s="202" t="s">
        <v>642</v>
      </c>
      <c r="G23" s="202" t="s">
        <v>643</v>
      </c>
      <c r="H23" s="201" t="s">
        <v>598</v>
      </c>
      <c r="I23" s="201" t="s">
        <v>644</v>
      </c>
      <c r="J23" s="201"/>
      <c r="K23" s="201"/>
    </row>
    <row r="24" spans="1:400" ht="15.95" customHeight="1" thickBot="1">
      <c r="A24" s="201" t="s">
        <v>645</v>
      </c>
      <c r="B24" s="202" t="s">
        <v>639</v>
      </c>
      <c r="C24" s="202" t="s">
        <v>646</v>
      </c>
      <c r="D24" s="202" t="s">
        <v>647</v>
      </c>
      <c r="E24" s="202" t="s">
        <v>639</v>
      </c>
      <c r="F24" s="202" t="s">
        <v>648</v>
      </c>
      <c r="G24" s="202" t="s">
        <v>649</v>
      </c>
      <c r="H24" s="201" t="s">
        <v>598</v>
      </c>
      <c r="I24" s="201" t="s">
        <v>650</v>
      </c>
      <c r="J24" s="201"/>
      <c r="K24" s="201"/>
    </row>
    <row r="25" spans="1:400" s="203" customFormat="1" ht="15.95" customHeight="1" thickBot="1">
      <c r="A25" s="198" t="s">
        <v>651</v>
      </c>
      <c r="B25" s="199" t="s">
        <v>639</v>
      </c>
      <c r="C25" s="199" t="s">
        <v>652</v>
      </c>
      <c r="D25" s="199" t="s">
        <v>653</v>
      </c>
      <c r="E25" s="199"/>
      <c r="F25" s="199"/>
      <c r="G25" s="199"/>
      <c r="H25" s="198"/>
      <c r="I25" s="198"/>
      <c r="J25" s="198"/>
      <c r="K25" s="198"/>
      <c r="L25" s="195"/>
      <c r="M25" s="195"/>
      <c r="N25" s="195"/>
      <c r="O25" s="195"/>
      <c r="P25" s="195"/>
      <c r="Q25" s="195"/>
      <c r="R25" s="195"/>
      <c r="S25" s="195"/>
      <c r="T25" s="195"/>
      <c r="U25" s="195"/>
      <c r="V25" s="195"/>
      <c r="W25" s="195"/>
      <c r="X25" s="195"/>
      <c r="Y25" s="195"/>
      <c r="Z25" s="195"/>
      <c r="AA25" s="195"/>
      <c r="AB25" s="195"/>
      <c r="AC25" s="195"/>
      <c r="AD25" s="194"/>
      <c r="AE25" s="194"/>
      <c r="AF25" s="194"/>
      <c r="AG25" s="194"/>
      <c r="AH25" s="194"/>
      <c r="AI25" s="194"/>
      <c r="AJ25" s="194"/>
      <c r="AK25" s="194"/>
      <c r="AL25" s="194"/>
      <c r="AM25" s="194"/>
      <c r="AN25" s="194"/>
      <c r="AO25" s="194"/>
      <c r="AP25" s="194"/>
      <c r="AQ25" s="194"/>
      <c r="AR25" s="194"/>
      <c r="AS25" s="194"/>
      <c r="AT25" s="194"/>
      <c r="AU25" s="194"/>
      <c r="AV25" s="194"/>
      <c r="AW25" s="194"/>
      <c r="AX25" s="194"/>
      <c r="AY25" s="194"/>
      <c r="AZ25" s="194"/>
      <c r="BA25" s="194"/>
      <c r="BB25" s="194"/>
      <c r="BC25" s="194"/>
      <c r="BD25" s="194"/>
      <c r="BE25" s="194"/>
      <c r="BF25" s="194"/>
      <c r="BG25" s="194"/>
      <c r="BH25" s="194"/>
      <c r="BI25" s="194"/>
      <c r="BJ25" s="194"/>
      <c r="BK25" s="194"/>
      <c r="BL25" s="194"/>
      <c r="BM25" s="194"/>
      <c r="BN25" s="194"/>
      <c r="BO25" s="194"/>
      <c r="BP25" s="194"/>
      <c r="BQ25" s="194"/>
      <c r="BR25" s="194"/>
      <c r="BS25" s="194"/>
      <c r="BT25" s="194"/>
      <c r="BU25" s="194"/>
      <c r="BV25" s="194"/>
      <c r="BW25" s="194"/>
      <c r="BX25" s="194"/>
      <c r="BY25" s="194"/>
      <c r="BZ25" s="194"/>
      <c r="CA25" s="194"/>
      <c r="CB25" s="194"/>
      <c r="CC25" s="194"/>
      <c r="CD25" s="194"/>
      <c r="CE25" s="194"/>
      <c r="CF25" s="194"/>
      <c r="CG25" s="194"/>
      <c r="CH25" s="194"/>
      <c r="CI25" s="194"/>
      <c r="CJ25" s="194"/>
      <c r="CK25" s="194"/>
      <c r="CL25" s="194"/>
      <c r="CM25" s="194"/>
      <c r="CN25" s="194"/>
      <c r="CO25" s="194"/>
      <c r="CP25" s="194"/>
      <c r="CQ25" s="194"/>
      <c r="CR25" s="194"/>
      <c r="CS25" s="194"/>
      <c r="CT25" s="194"/>
      <c r="CU25" s="194"/>
      <c r="CV25" s="194"/>
      <c r="CW25" s="194"/>
      <c r="CX25" s="194"/>
      <c r="CY25" s="194"/>
      <c r="CZ25" s="194"/>
      <c r="DA25" s="194"/>
      <c r="DB25" s="194"/>
      <c r="DC25" s="194"/>
      <c r="DD25" s="194"/>
      <c r="DE25" s="194"/>
      <c r="DF25" s="194"/>
      <c r="DG25" s="194"/>
      <c r="DH25" s="194"/>
      <c r="DI25" s="194"/>
      <c r="DJ25" s="194"/>
      <c r="DK25" s="194"/>
      <c r="DL25" s="194"/>
      <c r="DM25" s="194"/>
      <c r="DN25" s="194"/>
      <c r="DO25" s="194"/>
      <c r="DP25" s="194"/>
      <c r="DQ25" s="194"/>
      <c r="DR25" s="194"/>
      <c r="DS25" s="194"/>
      <c r="DT25" s="194"/>
      <c r="DU25" s="194"/>
      <c r="DV25" s="194"/>
      <c r="DW25" s="194"/>
      <c r="DX25" s="194"/>
      <c r="DY25" s="194"/>
      <c r="DZ25" s="194"/>
      <c r="EA25" s="194"/>
      <c r="EB25" s="194"/>
      <c r="EC25" s="194"/>
      <c r="ED25" s="194"/>
      <c r="EE25" s="194"/>
      <c r="EF25" s="194"/>
      <c r="EG25" s="194"/>
      <c r="EH25" s="194"/>
      <c r="EI25" s="194"/>
      <c r="EJ25" s="194"/>
      <c r="EK25" s="194"/>
      <c r="EL25" s="194"/>
      <c r="EM25" s="194"/>
      <c r="EN25" s="194"/>
      <c r="EO25" s="194"/>
      <c r="EP25" s="194"/>
      <c r="EQ25" s="194"/>
      <c r="ER25" s="194"/>
      <c r="ES25" s="194"/>
      <c r="ET25" s="194"/>
      <c r="EU25" s="194"/>
      <c r="EV25" s="194"/>
      <c r="EW25" s="194"/>
      <c r="EX25" s="194"/>
      <c r="EY25" s="194"/>
      <c r="EZ25" s="194"/>
      <c r="FA25" s="194"/>
      <c r="FB25" s="194"/>
      <c r="FC25" s="194"/>
      <c r="FD25" s="194"/>
      <c r="FE25" s="194"/>
      <c r="FF25" s="194"/>
      <c r="FG25" s="194"/>
      <c r="FH25" s="194"/>
      <c r="FI25" s="194"/>
      <c r="FJ25" s="194"/>
      <c r="FK25" s="194"/>
      <c r="FL25" s="194"/>
      <c r="FM25" s="194"/>
      <c r="FN25" s="194"/>
      <c r="FO25" s="194"/>
      <c r="FP25" s="194"/>
      <c r="FQ25" s="194"/>
      <c r="FR25" s="194"/>
      <c r="FS25" s="194"/>
      <c r="FT25" s="194"/>
      <c r="FU25" s="194"/>
      <c r="FV25" s="194"/>
      <c r="FW25" s="194"/>
      <c r="FX25" s="194"/>
      <c r="FY25" s="194"/>
      <c r="FZ25" s="194"/>
      <c r="GA25" s="194"/>
      <c r="GB25" s="194"/>
      <c r="GC25" s="194"/>
      <c r="GD25" s="194"/>
      <c r="GE25" s="194"/>
      <c r="GF25" s="194"/>
      <c r="GG25" s="194"/>
      <c r="GH25" s="194"/>
      <c r="GI25" s="194"/>
      <c r="GJ25" s="194"/>
      <c r="GK25" s="194"/>
      <c r="GL25" s="194"/>
      <c r="GM25" s="194"/>
      <c r="GN25" s="194"/>
      <c r="GO25" s="194"/>
      <c r="GP25" s="194"/>
      <c r="GQ25" s="194"/>
      <c r="GR25" s="194"/>
      <c r="GS25" s="194"/>
      <c r="GT25" s="194"/>
      <c r="GU25" s="194"/>
      <c r="GV25" s="194"/>
      <c r="GW25" s="194"/>
      <c r="GX25" s="194"/>
      <c r="GY25" s="194"/>
      <c r="GZ25" s="194"/>
      <c r="HA25" s="194"/>
      <c r="HB25" s="194"/>
      <c r="HC25" s="194"/>
      <c r="HD25" s="194"/>
      <c r="HE25" s="194"/>
      <c r="HF25" s="194"/>
      <c r="HG25" s="194"/>
      <c r="HH25" s="194"/>
      <c r="HI25" s="194"/>
      <c r="HJ25" s="194"/>
      <c r="HK25" s="194"/>
      <c r="HL25" s="194"/>
      <c r="HM25" s="194"/>
      <c r="HN25" s="194"/>
      <c r="HO25" s="194"/>
      <c r="HP25" s="194"/>
      <c r="HQ25" s="194"/>
      <c r="HR25" s="194"/>
      <c r="HS25" s="194"/>
      <c r="HT25" s="194"/>
      <c r="HU25" s="194"/>
      <c r="HV25" s="194"/>
      <c r="HW25" s="194"/>
      <c r="HX25" s="194"/>
      <c r="HY25" s="194"/>
      <c r="HZ25" s="194"/>
      <c r="IA25" s="194"/>
      <c r="IB25" s="194"/>
      <c r="IC25" s="194"/>
      <c r="ID25" s="194"/>
      <c r="IE25" s="194"/>
      <c r="IF25" s="194"/>
      <c r="IG25" s="194"/>
      <c r="IH25" s="194"/>
      <c r="II25" s="194"/>
      <c r="IJ25" s="194"/>
      <c r="IK25" s="194"/>
      <c r="IL25" s="194"/>
      <c r="IM25" s="194"/>
      <c r="IN25" s="194"/>
      <c r="IO25" s="194"/>
      <c r="IP25" s="194"/>
      <c r="IQ25" s="194"/>
      <c r="IR25" s="194"/>
      <c r="IS25" s="194"/>
      <c r="IT25" s="194"/>
      <c r="IU25" s="194"/>
      <c r="IV25" s="194"/>
      <c r="IW25" s="194"/>
      <c r="IX25" s="194"/>
      <c r="IY25" s="194"/>
      <c r="IZ25" s="194"/>
      <c r="JA25" s="194"/>
      <c r="JB25" s="194"/>
      <c r="JC25" s="194"/>
      <c r="JD25" s="194"/>
      <c r="JE25" s="194"/>
      <c r="JF25" s="194"/>
      <c r="JG25" s="194"/>
      <c r="JH25" s="194"/>
      <c r="JI25" s="194"/>
      <c r="JJ25" s="194"/>
      <c r="JK25" s="194"/>
      <c r="JL25" s="194"/>
      <c r="JM25" s="194"/>
      <c r="JN25" s="194"/>
      <c r="JO25" s="194"/>
      <c r="JP25" s="194"/>
      <c r="JQ25" s="194"/>
      <c r="JR25" s="194"/>
      <c r="JS25" s="194"/>
      <c r="JT25" s="194"/>
      <c r="JU25" s="194"/>
      <c r="JV25" s="194"/>
      <c r="JW25" s="194"/>
      <c r="JX25" s="194"/>
      <c r="JY25" s="194"/>
      <c r="JZ25" s="194"/>
      <c r="KA25" s="194"/>
      <c r="KB25" s="194"/>
      <c r="KC25" s="194"/>
      <c r="KD25" s="194"/>
      <c r="KE25" s="194"/>
      <c r="KF25" s="194"/>
      <c r="KG25" s="194"/>
      <c r="KH25" s="194"/>
      <c r="KI25" s="194"/>
      <c r="KJ25" s="194"/>
      <c r="KK25" s="194"/>
      <c r="KL25" s="194"/>
      <c r="KM25" s="194"/>
      <c r="KN25" s="194"/>
      <c r="KO25" s="194"/>
      <c r="KP25" s="194"/>
      <c r="KQ25" s="194"/>
      <c r="KR25" s="194"/>
      <c r="KS25" s="194"/>
      <c r="KT25" s="194"/>
      <c r="KU25" s="194"/>
      <c r="KV25" s="194"/>
      <c r="KW25" s="194"/>
      <c r="KX25" s="194"/>
      <c r="KY25" s="194"/>
      <c r="KZ25" s="194"/>
      <c r="LA25" s="194"/>
      <c r="LB25" s="194"/>
      <c r="LC25" s="194"/>
      <c r="LD25" s="194"/>
      <c r="LE25" s="194"/>
      <c r="LF25" s="194"/>
      <c r="LG25" s="194"/>
      <c r="LH25" s="194"/>
      <c r="LI25" s="194"/>
      <c r="LJ25" s="194"/>
      <c r="LK25" s="194"/>
      <c r="LL25" s="194"/>
      <c r="LM25" s="194"/>
      <c r="LN25" s="194"/>
      <c r="LO25" s="194"/>
      <c r="LP25" s="194"/>
      <c r="LQ25" s="194"/>
      <c r="LR25" s="194"/>
      <c r="LS25" s="194"/>
      <c r="LT25" s="194"/>
      <c r="LU25" s="194"/>
      <c r="LV25" s="194"/>
      <c r="LW25" s="194"/>
      <c r="LX25" s="194"/>
      <c r="LY25" s="194"/>
      <c r="LZ25" s="194"/>
      <c r="MA25" s="194"/>
      <c r="MB25" s="194"/>
      <c r="MC25" s="194"/>
      <c r="MD25" s="194"/>
      <c r="ME25" s="194"/>
      <c r="MF25" s="194"/>
      <c r="MG25" s="194"/>
      <c r="MH25" s="194"/>
      <c r="MI25" s="194"/>
      <c r="MJ25" s="194"/>
      <c r="MK25" s="194"/>
      <c r="ML25" s="194"/>
      <c r="MM25" s="194"/>
      <c r="MN25" s="194"/>
      <c r="MO25" s="194"/>
      <c r="MP25" s="194"/>
      <c r="MQ25" s="194"/>
      <c r="MR25" s="194"/>
      <c r="MS25" s="194"/>
      <c r="MT25" s="194"/>
      <c r="MU25" s="194"/>
      <c r="MV25" s="194"/>
      <c r="MW25" s="194"/>
      <c r="MX25" s="194"/>
      <c r="MY25" s="194"/>
      <c r="MZ25" s="194"/>
      <c r="NA25" s="194"/>
      <c r="NB25" s="194"/>
      <c r="NC25" s="194"/>
      <c r="ND25" s="194"/>
      <c r="NE25" s="194"/>
      <c r="NF25" s="194"/>
      <c r="NG25" s="194"/>
      <c r="NH25" s="194"/>
      <c r="NI25" s="194"/>
      <c r="NJ25" s="194"/>
      <c r="NK25" s="194"/>
      <c r="NL25" s="194"/>
      <c r="NM25" s="194"/>
      <c r="NN25" s="194"/>
      <c r="NO25" s="194"/>
      <c r="NP25" s="194"/>
      <c r="NQ25" s="194"/>
      <c r="NR25" s="194"/>
      <c r="NS25" s="194"/>
      <c r="NT25" s="194"/>
      <c r="NU25" s="194"/>
      <c r="NV25" s="194"/>
      <c r="NW25" s="194"/>
      <c r="NX25" s="194"/>
      <c r="NY25" s="194"/>
      <c r="NZ25" s="194"/>
      <c r="OA25" s="194"/>
      <c r="OB25" s="194"/>
      <c r="OC25" s="194"/>
      <c r="OD25" s="194"/>
      <c r="OE25" s="194"/>
      <c r="OF25" s="194"/>
      <c r="OG25" s="194"/>
      <c r="OH25" s="194"/>
      <c r="OI25" s="194"/>
      <c r="OJ25" s="194"/>
    </row>
    <row r="26" spans="1:400" s="203" customFormat="1" ht="15.95" customHeight="1" thickBot="1">
      <c r="A26" s="201" t="s">
        <v>654</v>
      </c>
      <c r="B26" s="202" t="s">
        <v>639</v>
      </c>
      <c r="C26" s="202" t="s">
        <v>655</v>
      </c>
      <c r="D26" s="202" t="s">
        <v>656</v>
      </c>
      <c r="E26" s="202" t="s">
        <v>639</v>
      </c>
      <c r="F26" s="202" t="s">
        <v>657</v>
      </c>
      <c r="G26" s="202" t="s">
        <v>658</v>
      </c>
      <c r="H26" s="201" t="s">
        <v>598</v>
      </c>
      <c r="I26" s="204" t="s">
        <v>659</v>
      </c>
      <c r="J26" s="201"/>
      <c r="K26" s="201"/>
      <c r="L26" s="195"/>
      <c r="M26" s="195"/>
      <c r="N26" s="195"/>
      <c r="O26" s="195"/>
      <c r="P26" s="195"/>
      <c r="Q26" s="195"/>
      <c r="R26" s="195"/>
      <c r="S26" s="195"/>
      <c r="T26" s="195"/>
      <c r="U26" s="195"/>
      <c r="V26" s="195"/>
      <c r="W26" s="195"/>
      <c r="X26" s="195"/>
      <c r="Y26" s="195"/>
      <c r="Z26" s="195"/>
      <c r="AA26" s="195"/>
      <c r="AB26" s="195"/>
      <c r="AC26" s="195"/>
      <c r="AD26" s="194"/>
      <c r="AE26" s="194"/>
      <c r="AF26" s="194"/>
      <c r="AG26" s="194"/>
      <c r="AH26" s="194"/>
      <c r="AI26" s="194"/>
      <c r="AJ26" s="194"/>
      <c r="AK26" s="194"/>
      <c r="AL26" s="194"/>
      <c r="AM26" s="194"/>
      <c r="AN26" s="194"/>
      <c r="AO26" s="194"/>
      <c r="AP26" s="194"/>
      <c r="AQ26" s="194"/>
      <c r="AR26" s="194"/>
      <c r="AS26" s="194"/>
      <c r="AT26" s="194"/>
      <c r="AU26" s="194"/>
      <c r="AV26" s="194"/>
      <c r="AW26" s="194"/>
      <c r="AX26" s="194"/>
      <c r="AY26" s="194"/>
      <c r="AZ26" s="194"/>
      <c r="BA26" s="194"/>
      <c r="BB26" s="194"/>
      <c r="BC26" s="194"/>
      <c r="BD26" s="194"/>
      <c r="BE26" s="194"/>
      <c r="BF26" s="194"/>
      <c r="BG26" s="194"/>
      <c r="BH26" s="194"/>
      <c r="BI26" s="194"/>
      <c r="BJ26" s="194"/>
      <c r="BK26" s="194"/>
      <c r="BL26" s="194"/>
      <c r="BM26" s="194"/>
      <c r="BN26" s="194"/>
      <c r="BO26" s="194"/>
      <c r="BP26" s="194"/>
      <c r="BQ26" s="194"/>
      <c r="BR26" s="194"/>
      <c r="BS26" s="194"/>
      <c r="BT26" s="194"/>
      <c r="BU26" s="194"/>
      <c r="BV26" s="194"/>
      <c r="BW26" s="194"/>
      <c r="BX26" s="194"/>
      <c r="BY26" s="194"/>
      <c r="BZ26" s="194"/>
      <c r="CA26" s="194"/>
      <c r="CB26" s="194"/>
      <c r="CC26" s="194"/>
      <c r="CD26" s="194"/>
      <c r="CE26" s="194"/>
      <c r="CF26" s="194"/>
      <c r="CG26" s="194"/>
      <c r="CH26" s="194"/>
      <c r="CI26" s="194"/>
      <c r="CJ26" s="194"/>
      <c r="CK26" s="194"/>
      <c r="CL26" s="194"/>
      <c r="CM26" s="194"/>
      <c r="CN26" s="194"/>
      <c r="CO26" s="194"/>
      <c r="CP26" s="194"/>
      <c r="CQ26" s="194"/>
      <c r="CR26" s="194"/>
      <c r="CS26" s="194"/>
      <c r="CT26" s="194"/>
      <c r="CU26" s="194"/>
      <c r="CV26" s="194"/>
      <c r="CW26" s="194"/>
      <c r="CX26" s="194"/>
      <c r="CY26" s="194"/>
      <c r="CZ26" s="194"/>
      <c r="DA26" s="194"/>
      <c r="DB26" s="194"/>
      <c r="DC26" s="194"/>
      <c r="DD26" s="194"/>
      <c r="DE26" s="194"/>
      <c r="DF26" s="194"/>
      <c r="DG26" s="194"/>
      <c r="DH26" s="194"/>
      <c r="DI26" s="194"/>
      <c r="DJ26" s="194"/>
      <c r="DK26" s="194"/>
      <c r="DL26" s="194"/>
      <c r="DM26" s="194"/>
      <c r="DN26" s="194"/>
      <c r="DO26" s="194"/>
      <c r="DP26" s="194"/>
      <c r="DQ26" s="194"/>
      <c r="DR26" s="194"/>
      <c r="DS26" s="194"/>
      <c r="DT26" s="194"/>
      <c r="DU26" s="194"/>
      <c r="DV26" s="194"/>
      <c r="DW26" s="194"/>
      <c r="DX26" s="194"/>
      <c r="DY26" s="194"/>
      <c r="DZ26" s="194"/>
      <c r="EA26" s="194"/>
      <c r="EB26" s="194"/>
      <c r="EC26" s="194"/>
      <c r="ED26" s="194"/>
      <c r="EE26" s="194"/>
      <c r="EF26" s="194"/>
      <c r="EG26" s="194"/>
      <c r="EH26" s="194"/>
      <c r="EI26" s="194"/>
      <c r="EJ26" s="194"/>
      <c r="EK26" s="194"/>
      <c r="EL26" s="194"/>
      <c r="EM26" s="194"/>
      <c r="EN26" s="194"/>
      <c r="EO26" s="194"/>
      <c r="EP26" s="194"/>
      <c r="EQ26" s="194"/>
      <c r="ER26" s="194"/>
      <c r="ES26" s="194"/>
      <c r="ET26" s="194"/>
      <c r="EU26" s="194"/>
      <c r="EV26" s="194"/>
      <c r="EW26" s="194"/>
      <c r="EX26" s="194"/>
      <c r="EY26" s="194"/>
      <c r="EZ26" s="194"/>
      <c r="FA26" s="194"/>
      <c r="FB26" s="194"/>
      <c r="FC26" s="194"/>
      <c r="FD26" s="194"/>
      <c r="FE26" s="194"/>
      <c r="FF26" s="194"/>
      <c r="FG26" s="194"/>
      <c r="FH26" s="194"/>
      <c r="FI26" s="194"/>
      <c r="FJ26" s="194"/>
      <c r="FK26" s="194"/>
      <c r="FL26" s="194"/>
      <c r="FM26" s="194"/>
      <c r="FN26" s="194"/>
      <c r="FO26" s="194"/>
      <c r="FP26" s="194"/>
      <c r="FQ26" s="194"/>
      <c r="FR26" s="194"/>
      <c r="FS26" s="194"/>
      <c r="FT26" s="194"/>
      <c r="FU26" s="194"/>
      <c r="FV26" s="194"/>
      <c r="FW26" s="194"/>
      <c r="FX26" s="194"/>
      <c r="FY26" s="194"/>
      <c r="FZ26" s="194"/>
      <c r="GA26" s="194"/>
      <c r="GB26" s="194"/>
      <c r="GC26" s="194"/>
      <c r="GD26" s="194"/>
      <c r="GE26" s="194"/>
      <c r="GF26" s="194"/>
      <c r="GG26" s="194"/>
      <c r="GH26" s="194"/>
      <c r="GI26" s="194"/>
      <c r="GJ26" s="194"/>
      <c r="GK26" s="194"/>
      <c r="GL26" s="194"/>
      <c r="GM26" s="194"/>
      <c r="GN26" s="194"/>
      <c r="GO26" s="194"/>
      <c r="GP26" s="194"/>
      <c r="GQ26" s="194"/>
      <c r="GR26" s="194"/>
      <c r="GS26" s="194"/>
      <c r="GT26" s="194"/>
      <c r="GU26" s="194"/>
      <c r="GV26" s="194"/>
      <c r="GW26" s="194"/>
      <c r="GX26" s="194"/>
      <c r="GY26" s="194"/>
      <c r="GZ26" s="194"/>
      <c r="HA26" s="194"/>
      <c r="HB26" s="194"/>
      <c r="HC26" s="194"/>
      <c r="HD26" s="194"/>
      <c r="HE26" s="194"/>
      <c r="HF26" s="194"/>
      <c r="HG26" s="194"/>
      <c r="HH26" s="194"/>
      <c r="HI26" s="194"/>
      <c r="HJ26" s="194"/>
      <c r="HK26" s="194"/>
      <c r="HL26" s="194"/>
      <c r="HM26" s="194"/>
      <c r="HN26" s="194"/>
      <c r="HO26" s="194"/>
      <c r="HP26" s="194"/>
      <c r="HQ26" s="194"/>
      <c r="HR26" s="194"/>
      <c r="HS26" s="194"/>
      <c r="HT26" s="194"/>
      <c r="HU26" s="194"/>
      <c r="HV26" s="194"/>
      <c r="HW26" s="194"/>
      <c r="HX26" s="194"/>
      <c r="HY26" s="194"/>
      <c r="HZ26" s="194"/>
      <c r="IA26" s="194"/>
      <c r="IB26" s="194"/>
      <c r="IC26" s="194"/>
      <c r="ID26" s="194"/>
      <c r="IE26" s="194"/>
      <c r="IF26" s="194"/>
      <c r="IG26" s="194"/>
      <c r="IH26" s="194"/>
      <c r="II26" s="194"/>
      <c r="IJ26" s="194"/>
      <c r="IK26" s="194"/>
      <c r="IL26" s="194"/>
      <c r="IM26" s="194"/>
      <c r="IN26" s="194"/>
      <c r="IO26" s="194"/>
      <c r="IP26" s="194"/>
      <c r="IQ26" s="194"/>
      <c r="IR26" s="194"/>
      <c r="IS26" s="194"/>
      <c r="IT26" s="194"/>
      <c r="IU26" s="194"/>
      <c r="IV26" s="194"/>
      <c r="IW26" s="194"/>
      <c r="IX26" s="194"/>
      <c r="IY26" s="194"/>
      <c r="IZ26" s="194"/>
      <c r="JA26" s="194"/>
      <c r="JB26" s="194"/>
      <c r="JC26" s="194"/>
      <c r="JD26" s="194"/>
      <c r="JE26" s="194"/>
      <c r="JF26" s="194"/>
      <c r="JG26" s="194"/>
      <c r="JH26" s="194"/>
      <c r="JI26" s="194"/>
      <c r="JJ26" s="194"/>
      <c r="JK26" s="194"/>
      <c r="JL26" s="194"/>
      <c r="JM26" s="194"/>
      <c r="JN26" s="194"/>
      <c r="JO26" s="194"/>
      <c r="JP26" s="194"/>
      <c r="JQ26" s="194"/>
      <c r="JR26" s="194"/>
      <c r="JS26" s="194"/>
      <c r="JT26" s="194"/>
      <c r="JU26" s="194"/>
      <c r="JV26" s="194"/>
      <c r="JW26" s="194"/>
      <c r="JX26" s="194"/>
      <c r="JY26" s="194"/>
      <c r="JZ26" s="194"/>
      <c r="KA26" s="194"/>
      <c r="KB26" s="194"/>
      <c r="KC26" s="194"/>
      <c r="KD26" s="194"/>
      <c r="KE26" s="194"/>
      <c r="KF26" s="194"/>
      <c r="KG26" s="194"/>
      <c r="KH26" s="194"/>
      <c r="KI26" s="194"/>
      <c r="KJ26" s="194"/>
      <c r="KK26" s="194"/>
      <c r="KL26" s="194"/>
      <c r="KM26" s="194"/>
      <c r="KN26" s="194"/>
      <c r="KO26" s="194"/>
      <c r="KP26" s="194"/>
      <c r="KQ26" s="194"/>
      <c r="KR26" s="194"/>
      <c r="KS26" s="194"/>
      <c r="KT26" s="194"/>
      <c r="KU26" s="194"/>
      <c r="KV26" s="194"/>
      <c r="KW26" s="194"/>
      <c r="KX26" s="194"/>
      <c r="KY26" s="194"/>
      <c r="KZ26" s="194"/>
      <c r="LA26" s="194"/>
      <c r="LB26" s="194"/>
      <c r="LC26" s="194"/>
      <c r="LD26" s="194"/>
      <c r="LE26" s="194"/>
      <c r="LF26" s="194"/>
      <c r="LG26" s="194"/>
      <c r="LH26" s="194"/>
      <c r="LI26" s="194"/>
      <c r="LJ26" s="194"/>
      <c r="LK26" s="194"/>
      <c r="LL26" s="194"/>
      <c r="LM26" s="194"/>
      <c r="LN26" s="194"/>
      <c r="LO26" s="194"/>
      <c r="LP26" s="194"/>
      <c r="LQ26" s="194"/>
      <c r="LR26" s="194"/>
      <c r="LS26" s="194"/>
      <c r="LT26" s="194"/>
      <c r="LU26" s="194"/>
      <c r="LV26" s="194"/>
      <c r="LW26" s="194"/>
      <c r="LX26" s="194"/>
      <c r="LY26" s="194"/>
      <c r="LZ26" s="194"/>
      <c r="MA26" s="194"/>
      <c r="MB26" s="194"/>
      <c r="MC26" s="194"/>
      <c r="MD26" s="194"/>
      <c r="ME26" s="194"/>
      <c r="MF26" s="194"/>
      <c r="MG26" s="194"/>
      <c r="MH26" s="194"/>
      <c r="MI26" s="194"/>
      <c r="MJ26" s="194"/>
      <c r="MK26" s="194"/>
      <c r="ML26" s="194"/>
      <c r="MM26" s="194"/>
      <c r="MN26" s="194"/>
      <c r="MO26" s="194"/>
      <c r="MP26" s="194"/>
      <c r="MQ26" s="194"/>
      <c r="MR26" s="194"/>
      <c r="MS26" s="194"/>
      <c r="MT26" s="194"/>
      <c r="MU26" s="194"/>
      <c r="MV26" s="194"/>
      <c r="MW26" s="194"/>
      <c r="MX26" s="194"/>
      <c r="MY26" s="194"/>
      <c r="MZ26" s="194"/>
      <c r="NA26" s="194"/>
      <c r="NB26" s="194"/>
      <c r="NC26" s="194"/>
      <c r="ND26" s="194"/>
      <c r="NE26" s="194"/>
      <c r="NF26" s="194"/>
      <c r="NG26" s="194"/>
      <c r="NH26" s="194"/>
      <c r="NI26" s="194"/>
      <c r="NJ26" s="194"/>
      <c r="NK26" s="194"/>
      <c r="NL26" s="194"/>
      <c r="NM26" s="194"/>
      <c r="NN26" s="194"/>
      <c r="NO26" s="194"/>
      <c r="NP26" s="194"/>
      <c r="NQ26" s="194"/>
      <c r="NR26" s="194"/>
      <c r="NS26" s="194"/>
      <c r="NT26" s="194"/>
      <c r="NU26" s="194"/>
      <c r="NV26" s="194"/>
      <c r="NW26" s="194"/>
      <c r="NX26" s="194"/>
      <c r="NY26" s="194"/>
      <c r="NZ26" s="194"/>
      <c r="OA26" s="194"/>
      <c r="OB26" s="194"/>
      <c r="OC26" s="194"/>
      <c r="OD26" s="194"/>
      <c r="OE26" s="194"/>
      <c r="OF26" s="194"/>
      <c r="OG26" s="194"/>
      <c r="OH26" s="194"/>
      <c r="OI26" s="194"/>
      <c r="OJ26" s="194"/>
    </row>
    <row r="27" spans="1:400" s="203" customFormat="1" ht="15.95" customHeight="1" thickBot="1">
      <c r="A27" s="201" t="s">
        <v>660</v>
      </c>
      <c r="B27" s="202" t="s">
        <v>639</v>
      </c>
      <c r="C27" s="202" t="s">
        <v>661</v>
      </c>
      <c r="D27" s="202" t="s">
        <v>662</v>
      </c>
      <c r="E27" s="202" t="s">
        <v>639</v>
      </c>
      <c r="F27" s="202" t="s">
        <v>663</v>
      </c>
      <c r="G27" s="202" t="s">
        <v>658</v>
      </c>
      <c r="H27" s="201" t="s">
        <v>598</v>
      </c>
      <c r="I27" s="201" t="s">
        <v>650</v>
      </c>
      <c r="J27" s="201"/>
      <c r="K27" s="201"/>
      <c r="L27" s="195"/>
      <c r="M27" s="195"/>
      <c r="N27" s="195"/>
      <c r="O27" s="195"/>
      <c r="P27" s="195"/>
      <c r="Q27" s="195"/>
      <c r="R27" s="195"/>
      <c r="S27" s="195"/>
      <c r="T27" s="195"/>
      <c r="U27" s="195"/>
      <c r="V27" s="195"/>
      <c r="W27" s="195"/>
      <c r="X27" s="195"/>
      <c r="Y27" s="195"/>
      <c r="Z27" s="195"/>
      <c r="AA27" s="195"/>
      <c r="AB27" s="195"/>
      <c r="AC27" s="195"/>
      <c r="AD27" s="194"/>
      <c r="AE27" s="194"/>
      <c r="AF27" s="194"/>
      <c r="AG27" s="194"/>
      <c r="AH27" s="194"/>
      <c r="AI27" s="194"/>
      <c r="AJ27" s="194"/>
      <c r="AK27" s="194"/>
      <c r="AL27" s="194"/>
      <c r="AM27" s="194"/>
      <c r="AN27" s="194"/>
      <c r="AO27" s="194"/>
      <c r="AP27" s="194"/>
      <c r="AQ27" s="194"/>
      <c r="AR27" s="194"/>
      <c r="AS27" s="194"/>
      <c r="AT27" s="194"/>
      <c r="AU27" s="194"/>
      <c r="AV27" s="194"/>
      <c r="AW27" s="194"/>
      <c r="AX27" s="194"/>
      <c r="AY27" s="194"/>
      <c r="AZ27" s="194"/>
      <c r="BA27" s="194"/>
      <c r="BB27" s="194"/>
      <c r="BC27" s="194"/>
      <c r="BD27" s="194"/>
      <c r="BE27" s="194"/>
      <c r="BF27" s="194"/>
      <c r="BG27" s="194"/>
      <c r="BH27" s="194"/>
      <c r="BI27" s="194"/>
      <c r="BJ27" s="194"/>
      <c r="BK27" s="194"/>
      <c r="BL27" s="194"/>
      <c r="BM27" s="194"/>
      <c r="BN27" s="194"/>
      <c r="BO27" s="194"/>
      <c r="BP27" s="194"/>
      <c r="BQ27" s="194"/>
      <c r="BR27" s="194"/>
      <c r="BS27" s="194"/>
      <c r="BT27" s="194"/>
      <c r="BU27" s="194"/>
      <c r="BV27" s="194"/>
      <c r="BW27" s="194"/>
      <c r="BX27" s="194"/>
      <c r="BY27" s="194"/>
      <c r="BZ27" s="194"/>
      <c r="CA27" s="194"/>
      <c r="CB27" s="194"/>
      <c r="CC27" s="194"/>
      <c r="CD27" s="194"/>
      <c r="CE27" s="194"/>
      <c r="CF27" s="194"/>
      <c r="CG27" s="194"/>
      <c r="CH27" s="194"/>
      <c r="CI27" s="194"/>
      <c r="CJ27" s="194"/>
      <c r="CK27" s="194"/>
      <c r="CL27" s="194"/>
      <c r="CM27" s="194"/>
      <c r="CN27" s="194"/>
      <c r="CO27" s="194"/>
      <c r="CP27" s="194"/>
      <c r="CQ27" s="194"/>
      <c r="CR27" s="194"/>
      <c r="CS27" s="194"/>
      <c r="CT27" s="194"/>
      <c r="CU27" s="194"/>
      <c r="CV27" s="194"/>
      <c r="CW27" s="194"/>
      <c r="CX27" s="194"/>
      <c r="CY27" s="194"/>
      <c r="CZ27" s="194"/>
      <c r="DA27" s="194"/>
      <c r="DB27" s="194"/>
      <c r="DC27" s="194"/>
      <c r="DD27" s="194"/>
      <c r="DE27" s="194"/>
      <c r="DF27" s="194"/>
      <c r="DG27" s="194"/>
      <c r="DH27" s="194"/>
      <c r="DI27" s="194"/>
      <c r="DJ27" s="194"/>
      <c r="DK27" s="194"/>
      <c r="DL27" s="194"/>
      <c r="DM27" s="194"/>
      <c r="DN27" s="194"/>
      <c r="DO27" s="194"/>
      <c r="DP27" s="194"/>
      <c r="DQ27" s="194"/>
      <c r="DR27" s="194"/>
      <c r="DS27" s="194"/>
      <c r="DT27" s="194"/>
      <c r="DU27" s="194"/>
      <c r="DV27" s="194"/>
      <c r="DW27" s="194"/>
      <c r="DX27" s="194"/>
      <c r="DY27" s="194"/>
      <c r="DZ27" s="194"/>
      <c r="EA27" s="194"/>
      <c r="EB27" s="194"/>
      <c r="EC27" s="194"/>
      <c r="ED27" s="194"/>
      <c r="EE27" s="194"/>
      <c r="EF27" s="194"/>
      <c r="EG27" s="194"/>
      <c r="EH27" s="194"/>
      <c r="EI27" s="194"/>
      <c r="EJ27" s="194"/>
      <c r="EK27" s="194"/>
      <c r="EL27" s="194"/>
      <c r="EM27" s="194"/>
      <c r="EN27" s="194"/>
      <c r="EO27" s="194"/>
      <c r="EP27" s="194"/>
      <c r="EQ27" s="194"/>
      <c r="ER27" s="194"/>
      <c r="ES27" s="194"/>
      <c r="ET27" s="194"/>
      <c r="EU27" s="194"/>
      <c r="EV27" s="194"/>
      <c r="EW27" s="194"/>
      <c r="EX27" s="194"/>
      <c r="EY27" s="194"/>
      <c r="EZ27" s="194"/>
      <c r="FA27" s="194"/>
      <c r="FB27" s="194"/>
      <c r="FC27" s="194"/>
      <c r="FD27" s="194"/>
      <c r="FE27" s="194"/>
      <c r="FF27" s="194"/>
      <c r="FG27" s="194"/>
      <c r="FH27" s="194"/>
      <c r="FI27" s="194"/>
      <c r="FJ27" s="194"/>
      <c r="FK27" s="194"/>
      <c r="FL27" s="194"/>
      <c r="FM27" s="194"/>
      <c r="FN27" s="194"/>
      <c r="FO27" s="194"/>
      <c r="FP27" s="194"/>
      <c r="FQ27" s="194"/>
      <c r="FR27" s="194"/>
      <c r="FS27" s="194"/>
      <c r="FT27" s="194"/>
      <c r="FU27" s="194"/>
      <c r="FV27" s="194"/>
      <c r="FW27" s="194"/>
      <c r="FX27" s="194"/>
      <c r="FY27" s="194"/>
      <c r="FZ27" s="194"/>
      <c r="GA27" s="194"/>
      <c r="GB27" s="194"/>
      <c r="GC27" s="194"/>
      <c r="GD27" s="194"/>
      <c r="GE27" s="194"/>
      <c r="GF27" s="194"/>
      <c r="GG27" s="194"/>
      <c r="GH27" s="194"/>
      <c r="GI27" s="194"/>
      <c r="GJ27" s="194"/>
      <c r="GK27" s="194"/>
      <c r="GL27" s="194"/>
      <c r="GM27" s="194"/>
      <c r="GN27" s="194"/>
      <c r="GO27" s="194"/>
      <c r="GP27" s="194"/>
      <c r="GQ27" s="194"/>
      <c r="GR27" s="194"/>
      <c r="GS27" s="194"/>
      <c r="GT27" s="194"/>
      <c r="GU27" s="194"/>
      <c r="GV27" s="194"/>
      <c r="GW27" s="194"/>
      <c r="GX27" s="194"/>
      <c r="GY27" s="194"/>
      <c r="GZ27" s="194"/>
      <c r="HA27" s="194"/>
      <c r="HB27" s="194"/>
      <c r="HC27" s="194"/>
      <c r="HD27" s="194"/>
      <c r="HE27" s="194"/>
      <c r="HF27" s="194"/>
      <c r="HG27" s="194"/>
      <c r="HH27" s="194"/>
      <c r="HI27" s="194"/>
      <c r="HJ27" s="194"/>
      <c r="HK27" s="194"/>
      <c r="HL27" s="194"/>
      <c r="HM27" s="194"/>
      <c r="HN27" s="194"/>
      <c r="HO27" s="194"/>
      <c r="HP27" s="194"/>
      <c r="HQ27" s="194"/>
      <c r="HR27" s="194"/>
      <c r="HS27" s="194"/>
      <c r="HT27" s="194"/>
      <c r="HU27" s="194"/>
      <c r="HV27" s="194"/>
      <c r="HW27" s="194"/>
      <c r="HX27" s="194"/>
      <c r="HY27" s="194"/>
      <c r="HZ27" s="194"/>
      <c r="IA27" s="194"/>
      <c r="IB27" s="194"/>
      <c r="IC27" s="194"/>
      <c r="ID27" s="194"/>
      <c r="IE27" s="194"/>
      <c r="IF27" s="194"/>
      <c r="IG27" s="194"/>
      <c r="IH27" s="194"/>
      <c r="II27" s="194"/>
      <c r="IJ27" s="194"/>
      <c r="IK27" s="194"/>
      <c r="IL27" s="194"/>
      <c r="IM27" s="194"/>
      <c r="IN27" s="194"/>
      <c r="IO27" s="194"/>
      <c r="IP27" s="194"/>
      <c r="IQ27" s="194"/>
      <c r="IR27" s="194"/>
      <c r="IS27" s="194"/>
      <c r="IT27" s="194"/>
      <c r="IU27" s="194"/>
      <c r="IV27" s="194"/>
      <c r="IW27" s="194"/>
      <c r="IX27" s="194"/>
      <c r="IY27" s="194"/>
      <c r="IZ27" s="194"/>
      <c r="JA27" s="194"/>
      <c r="JB27" s="194"/>
      <c r="JC27" s="194"/>
      <c r="JD27" s="194"/>
      <c r="JE27" s="194"/>
      <c r="JF27" s="194"/>
      <c r="JG27" s="194"/>
      <c r="JH27" s="194"/>
      <c r="JI27" s="194"/>
      <c r="JJ27" s="194"/>
      <c r="JK27" s="194"/>
      <c r="JL27" s="194"/>
      <c r="JM27" s="194"/>
      <c r="JN27" s="194"/>
      <c r="JO27" s="194"/>
      <c r="JP27" s="194"/>
      <c r="JQ27" s="194"/>
      <c r="JR27" s="194"/>
      <c r="JS27" s="194"/>
      <c r="JT27" s="194"/>
      <c r="JU27" s="194"/>
      <c r="JV27" s="194"/>
      <c r="JW27" s="194"/>
      <c r="JX27" s="194"/>
      <c r="JY27" s="194"/>
      <c r="JZ27" s="194"/>
      <c r="KA27" s="194"/>
      <c r="KB27" s="194"/>
      <c r="KC27" s="194"/>
      <c r="KD27" s="194"/>
      <c r="KE27" s="194"/>
      <c r="KF27" s="194"/>
      <c r="KG27" s="194"/>
      <c r="KH27" s="194"/>
      <c r="KI27" s="194"/>
      <c r="KJ27" s="194"/>
      <c r="KK27" s="194"/>
      <c r="KL27" s="194"/>
      <c r="KM27" s="194"/>
      <c r="KN27" s="194"/>
      <c r="KO27" s="194"/>
      <c r="KP27" s="194"/>
      <c r="KQ27" s="194"/>
      <c r="KR27" s="194"/>
      <c r="KS27" s="194"/>
      <c r="KT27" s="194"/>
      <c r="KU27" s="194"/>
      <c r="KV27" s="194"/>
      <c r="KW27" s="194"/>
      <c r="KX27" s="194"/>
      <c r="KY27" s="194"/>
      <c r="KZ27" s="194"/>
      <c r="LA27" s="194"/>
      <c r="LB27" s="194"/>
      <c r="LC27" s="194"/>
      <c r="LD27" s="194"/>
      <c r="LE27" s="194"/>
      <c r="LF27" s="194"/>
      <c r="LG27" s="194"/>
      <c r="LH27" s="194"/>
      <c r="LI27" s="194"/>
      <c r="LJ27" s="194"/>
      <c r="LK27" s="194"/>
      <c r="LL27" s="194"/>
      <c r="LM27" s="194"/>
      <c r="LN27" s="194"/>
      <c r="LO27" s="194"/>
      <c r="LP27" s="194"/>
      <c r="LQ27" s="194"/>
      <c r="LR27" s="194"/>
      <c r="LS27" s="194"/>
      <c r="LT27" s="194"/>
      <c r="LU27" s="194"/>
      <c r="LV27" s="194"/>
      <c r="LW27" s="194"/>
      <c r="LX27" s="194"/>
      <c r="LY27" s="194"/>
      <c r="LZ27" s="194"/>
      <c r="MA27" s="194"/>
      <c r="MB27" s="194"/>
      <c r="MC27" s="194"/>
      <c r="MD27" s="194"/>
      <c r="ME27" s="194"/>
      <c r="MF27" s="194"/>
      <c r="MG27" s="194"/>
      <c r="MH27" s="194"/>
      <c r="MI27" s="194"/>
      <c r="MJ27" s="194"/>
      <c r="MK27" s="194"/>
      <c r="ML27" s="194"/>
      <c r="MM27" s="194"/>
      <c r="MN27" s="194"/>
      <c r="MO27" s="194"/>
      <c r="MP27" s="194"/>
      <c r="MQ27" s="194"/>
      <c r="MR27" s="194"/>
      <c r="MS27" s="194"/>
      <c r="MT27" s="194"/>
      <c r="MU27" s="194"/>
      <c r="MV27" s="194"/>
      <c r="MW27" s="194"/>
      <c r="MX27" s="194"/>
      <c r="MY27" s="194"/>
      <c r="MZ27" s="194"/>
      <c r="NA27" s="194"/>
      <c r="NB27" s="194"/>
      <c r="NC27" s="194"/>
      <c r="ND27" s="194"/>
      <c r="NE27" s="194"/>
      <c r="NF27" s="194"/>
      <c r="NG27" s="194"/>
      <c r="NH27" s="194"/>
      <c r="NI27" s="194"/>
      <c r="NJ27" s="194"/>
      <c r="NK27" s="194"/>
      <c r="NL27" s="194"/>
      <c r="NM27" s="194"/>
      <c r="NN27" s="194"/>
      <c r="NO27" s="194"/>
      <c r="NP27" s="194"/>
      <c r="NQ27" s="194"/>
      <c r="NR27" s="194"/>
      <c r="NS27" s="194"/>
      <c r="NT27" s="194"/>
      <c r="NU27" s="194"/>
      <c r="NV27" s="194"/>
      <c r="NW27" s="194"/>
      <c r="NX27" s="194"/>
      <c r="NY27" s="194"/>
      <c r="NZ27" s="194"/>
      <c r="OA27" s="194"/>
      <c r="OB27" s="194"/>
      <c r="OC27" s="194"/>
      <c r="OD27" s="194"/>
      <c r="OE27" s="194"/>
      <c r="OF27" s="194"/>
      <c r="OG27" s="194"/>
      <c r="OH27" s="194"/>
      <c r="OI27" s="194"/>
      <c r="OJ27" s="194"/>
    </row>
    <row r="28" spans="1:400" ht="15.95" customHeight="1" thickBot="1">
      <c r="A28" s="198" t="s">
        <v>664</v>
      </c>
      <c r="B28" s="199" t="s">
        <v>639</v>
      </c>
      <c r="C28" s="199" t="s">
        <v>665</v>
      </c>
      <c r="D28" s="199" t="s">
        <v>666</v>
      </c>
      <c r="E28" s="199"/>
      <c r="F28" s="199"/>
      <c r="G28" s="199"/>
      <c r="H28" s="198"/>
      <c r="I28" s="198"/>
      <c r="J28" s="198"/>
      <c r="K28" s="198"/>
    </row>
    <row r="29" spans="1:400" s="203" customFormat="1" ht="15.95" customHeight="1" thickBot="1">
      <c r="A29" s="198" t="s">
        <v>667</v>
      </c>
      <c r="B29" s="199" t="s">
        <v>639</v>
      </c>
      <c r="C29" s="199" t="s">
        <v>668</v>
      </c>
      <c r="D29" s="199" t="s">
        <v>669</v>
      </c>
      <c r="E29" s="199"/>
      <c r="F29" s="199"/>
      <c r="G29" s="199"/>
      <c r="H29" s="198"/>
      <c r="I29" s="198"/>
      <c r="J29" s="198"/>
      <c r="K29" s="198"/>
      <c r="L29" s="195"/>
      <c r="M29" s="195"/>
      <c r="N29" s="195"/>
      <c r="O29" s="195"/>
      <c r="P29" s="195"/>
      <c r="Q29" s="195"/>
      <c r="R29" s="195"/>
      <c r="S29" s="195"/>
      <c r="T29" s="195"/>
      <c r="U29" s="195"/>
      <c r="V29" s="195"/>
      <c r="W29" s="195"/>
      <c r="X29" s="195"/>
      <c r="Y29" s="195"/>
      <c r="Z29" s="195"/>
      <c r="AA29" s="195"/>
      <c r="AB29" s="195"/>
      <c r="AC29" s="195"/>
      <c r="AD29" s="194"/>
      <c r="AE29" s="194"/>
      <c r="AF29" s="194"/>
      <c r="AG29" s="194"/>
      <c r="AH29" s="194"/>
      <c r="AI29" s="194"/>
      <c r="AJ29" s="194"/>
      <c r="AK29" s="194"/>
      <c r="AL29" s="194"/>
      <c r="AM29" s="194"/>
      <c r="AN29" s="194"/>
      <c r="AO29" s="194"/>
      <c r="AP29" s="194"/>
      <c r="AQ29" s="194"/>
      <c r="AR29" s="194"/>
      <c r="AS29" s="194"/>
      <c r="AT29" s="194"/>
      <c r="AU29" s="194"/>
      <c r="AV29" s="194"/>
      <c r="AW29" s="194"/>
      <c r="AX29" s="194"/>
      <c r="AY29" s="194"/>
      <c r="AZ29" s="194"/>
      <c r="BA29" s="194"/>
      <c r="BB29" s="194"/>
      <c r="BC29" s="194"/>
      <c r="BD29" s="194"/>
      <c r="BE29" s="194"/>
      <c r="BF29" s="194"/>
      <c r="BG29" s="194"/>
      <c r="BH29" s="194"/>
      <c r="BI29" s="194"/>
      <c r="BJ29" s="194"/>
      <c r="BK29" s="194"/>
      <c r="BL29" s="194"/>
      <c r="BM29" s="194"/>
      <c r="BN29" s="194"/>
      <c r="BO29" s="194"/>
      <c r="BP29" s="194"/>
      <c r="BQ29" s="194"/>
      <c r="BR29" s="194"/>
      <c r="BS29" s="194"/>
      <c r="BT29" s="194"/>
      <c r="BU29" s="194"/>
      <c r="BV29" s="194"/>
      <c r="BW29" s="194"/>
      <c r="BX29" s="194"/>
      <c r="BY29" s="194"/>
      <c r="BZ29" s="194"/>
      <c r="CA29" s="194"/>
      <c r="CB29" s="194"/>
      <c r="CC29" s="194"/>
      <c r="CD29" s="194"/>
      <c r="CE29" s="194"/>
      <c r="CF29" s="194"/>
      <c r="CG29" s="194"/>
      <c r="CH29" s="194"/>
      <c r="CI29" s="194"/>
      <c r="CJ29" s="194"/>
      <c r="CK29" s="194"/>
      <c r="CL29" s="194"/>
      <c r="CM29" s="194"/>
      <c r="CN29" s="194"/>
      <c r="CO29" s="194"/>
      <c r="CP29" s="194"/>
      <c r="CQ29" s="194"/>
      <c r="CR29" s="194"/>
      <c r="CS29" s="194"/>
      <c r="CT29" s="194"/>
      <c r="CU29" s="194"/>
      <c r="CV29" s="194"/>
      <c r="CW29" s="194"/>
      <c r="CX29" s="194"/>
      <c r="CY29" s="194"/>
      <c r="CZ29" s="194"/>
      <c r="DA29" s="194"/>
      <c r="DB29" s="194"/>
      <c r="DC29" s="194"/>
      <c r="DD29" s="194"/>
      <c r="DE29" s="194"/>
      <c r="DF29" s="194"/>
      <c r="DG29" s="194"/>
      <c r="DH29" s="194"/>
      <c r="DI29" s="194"/>
      <c r="DJ29" s="194"/>
      <c r="DK29" s="194"/>
      <c r="DL29" s="194"/>
      <c r="DM29" s="194"/>
      <c r="DN29" s="194"/>
      <c r="DO29" s="194"/>
      <c r="DP29" s="194"/>
      <c r="DQ29" s="194"/>
      <c r="DR29" s="194"/>
      <c r="DS29" s="194"/>
      <c r="DT29" s="194"/>
      <c r="DU29" s="194"/>
      <c r="DV29" s="194"/>
      <c r="DW29" s="194"/>
      <c r="DX29" s="194"/>
      <c r="DY29" s="194"/>
      <c r="DZ29" s="194"/>
      <c r="EA29" s="194"/>
      <c r="EB29" s="194"/>
      <c r="EC29" s="194"/>
      <c r="ED29" s="194"/>
      <c r="EE29" s="194"/>
      <c r="EF29" s="194"/>
      <c r="EG29" s="194"/>
      <c r="EH29" s="194"/>
      <c r="EI29" s="194"/>
      <c r="EJ29" s="194"/>
      <c r="EK29" s="194"/>
      <c r="EL29" s="194"/>
      <c r="EM29" s="194"/>
      <c r="EN29" s="194"/>
      <c r="EO29" s="194"/>
      <c r="EP29" s="194"/>
      <c r="EQ29" s="194"/>
      <c r="ER29" s="194"/>
      <c r="ES29" s="194"/>
      <c r="ET29" s="194"/>
      <c r="EU29" s="194"/>
      <c r="EV29" s="194"/>
      <c r="EW29" s="194"/>
      <c r="EX29" s="194"/>
      <c r="EY29" s="194"/>
      <c r="EZ29" s="194"/>
      <c r="FA29" s="194"/>
      <c r="FB29" s="194"/>
      <c r="FC29" s="194"/>
      <c r="FD29" s="194"/>
      <c r="FE29" s="194"/>
      <c r="FF29" s="194"/>
      <c r="FG29" s="194"/>
      <c r="FH29" s="194"/>
      <c r="FI29" s="194"/>
      <c r="FJ29" s="194"/>
      <c r="FK29" s="194"/>
      <c r="FL29" s="194"/>
      <c r="FM29" s="194"/>
      <c r="FN29" s="194"/>
      <c r="FO29" s="194"/>
      <c r="FP29" s="194"/>
      <c r="FQ29" s="194"/>
      <c r="FR29" s="194"/>
      <c r="FS29" s="194"/>
      <c r="FT29" s="194"/>
      <c r="FU29" s="194"/>
      <c r="FV29" s="194"/>
      <c r="FW29" s="194"/>
      <c r="FX29" s="194"/>
      <c r="FY29" s="194"/>
      <c r="FZ29" s="194"/>
      <c r="GA29" s="194"/>
      <c r="GB29" s="194"/>
      <c r="GC29" s="194"/>
      <c r="GD29" s="194"/>
      <c r="GE29" s="194"/>
      <c r="GF29" s="194"/>
      <c r="GG29" s="194"/>
      <c r="GH29" s="194"/>
      <c r="GI29" s="194"/>
      <c r="GJ29" s="194"/>
      <c r="GK29" s="194"/>
      <c r="GL29" s="194"/>
      <c r="GM29" s="194"/>
      <c r="GN29" s="194"/>
      <c r="GO29" s="194"/>
      <c r="GP29" s="194"/>
      <c r="GQ29" s="194"/>
      <c r="GR29" s="194"/>
      <c r="GS29" s="194"/>
      <c r="GT29" s="194"/>
      <c r="GU29" s="194"/>
      <c r="GV29" s="194"/>
      <c r="GW29" s="194"/>
      <c r="GX29" s="194"/>
      <c r="GY29" s="194"/>
      <c r="GZ29" s="194"/>
      <c r="HA29" s="194"/>
      <c r="HB29" s="194"/>
      <c r="HC29" s="194"/>
      <c r="HD29" s="194"/>
      <c r="HE29" s="194"/>
      <c r="HF29" s="194"/>
      <c r="HG29" s="194"/>
      <c r="HH29" s="194"/>
      <c r="HI29" s="194"/>
      <c r="HJ29" s="194"/>
      <c r="HK29" s="194"/>
      <c r="HL29" s="194"/>
      <c r="HM29" s="194"/>
      <c r="HN29" s="194"/>
      <c r="HO29" s="194"/>
      <c r="HP29" s="194"/>
      <c r="HQ29" s="194"/>
      <c r="HR29" s="194"/>
      <c r="HS29" s="194"/>
      <c r="HT29" s="194"/>
      <c r="HU29" s="194"/>
      <c r="HV29" s="194"/>
      <c r="HW29" s="194"/>
      <c r="HX29" s="194"/>
      <c r="HY29" s="194"/>
      <c r="HZ29" s="194"/>
      <c r="IA29" s="194"/>
      <c r="IB29" s="194"/>
      <c r="IC29" s="194"/>
      <c r="ID29" s="194"/>
      <c r="IE29" s="194"/>
      <c r="IF29" s="194"/>
      <c r="IG29" s="194"/>
      <c r="IH29" s="194"/>
      <c r="II29" s="194"/>
      <c r="IJ29" s="194"/>
      <c r="IK29" s="194"/>
      <c r="IL29" s="194"/>
      <c r="IM29" s="194"/>
      <c r="IN29" s="194"/>
      <c r="IO29" s="194"/>
      <c r="IP29" s="194"/>
      <c r="IQ29" s="194"/>
      <c r="IR29" s="194"/>
      <c r="IS29" s="194"/>
      <c r="IT29" s="194"/>
      <c r="IU29" s="194"/>
      <c r="IV29" s="194"/>
      <c r="IW29" s="194"/>
      <c r="IX29" s="194"/>
      <c r="IY29" s="194"/>
      <c r="IZ29" s="194"/>
      <c r="JA29" s="194"/>
      <c r="JB29" s="194"/>
      <c r="JC29" s="194"/>
      <c r="JD29" s="194"/>
      <c r="JE29" s="194"/>
      <c r="JF29" s="194"/>
      <c r="JG29" s="194"/>
      <c r="JH29" s="194"/>
      <c r="JI29" s="194"/>
      <c r="JJ29" s="194"/>
      <c r="JK29" s="194"/>
      <c r="JL29" s="194"/>
      <c r="JM29" s="194"/>
      <c r="JN29" s="194"/>
      <c r="JO29" s="194"/>
      <c r="JP29" s="194"/>
      <c r="JQ29" s="194"/>
      <c r="JR29" s="194"/>
      <c r="JS29" s="194"/>
      <c r="JT29" s="194"/>
      <c r="JU29" s="194"/>
      <c r="JV29" s="194"/>
      <c r="JW29" s="194"/>
      <c r="JX29" s="194"/>
      <c r="JY29" s="194"/>
      <c r="JZ29" s="194"/>
      <c r="KA29" s="194"/>
      <c r="KB29" s="194"/>
      <c r="KC29" s="194"/>
      <c r="KD29" s="194"/>
      <c r="KE29" s="194"/>
      <c r="KF29" s="194"/>
      <c r="KG29" s="194"/>
      <c r="KH29" s="194"/>
      <c r="KI29" s="194"/>
      <c r="KJ29" s="194"/>
      <c r="KK29" s="194"/>
      <c r="KL29" s="194"/>
      <c r="KM29" s="194"/>
      <c r="KN29" s="194"/>
      <c r="KO29" s="194"/>
      <c r="KP29" s="194"/>
      <c r="KQ29" s="194"/>
      <c r="KR29" s="194"/>
      <c r="KS29" s="194"/>
      <c r="KT29" s="194"/>
      <c r="KU29" s="194"/>
      <c r="KV29" s="194"/>
      <c r="KW29" s="194"/>
      <c r="KX29" s="194"/>
      <c r="KY29" s="194"/>
      <c r="KZ29" s="194"/>
      <c r="LA29" s="194"/>
      <c r="LB29" s="194"/>
      <c r="LC29" s="194"/>
      <c r="LD29" s="194"/>
      <c r="LE29" s="194"/>
      <c r="LF29" s="194"/>
      <c r="LG29" s="194"/>
      <c r="LH29" s="194"/>
      <c r="LI29" s="194"/>
      <c r="LJ29" s="194"/>
      <c r="LK29" s="194"/>
      <c r="LL29" s="194"/>
      <c r="LM29" s="194"/>
      <c r="LN29" s="194"/>
      <c r="LO29" s="194"/>
      <c r="LP29" s="194"/>
      <c r="LQ29" s="194"/>
      <c r="LR29" s="194"/>
      <c r="LS29" s="194"/>
      <c r="LT29" s="194"/>
      <c r="LU29" s="194"/>
      <c r="LV29" s="194"/>
      <c r="LW29" s="194"/>
      <c r="LX29" s="194"/>
      <c r="LY29" s="194"/>
      <c r="LZ29" s="194"/>
      <c r="MA29" s="194"/>
      <c r="MB29" s="194"/>
      <c r="MC29" s="194"/>
      <c r="MD29" s="194"/>
      <c r="ME29" s="194"/>
      <c r="MF29" s="194"/>
      <c r="MG29" s="194"/>
      <c r="MH29" s="194"/>
      <c r="MI29" s="194"/>
      <c r="MJ29" s="194"/>
      <c r="MK29" s="194"/>
      <c r="ML29" s="194"/>
      <c r="MM29" s="194"/>
      <c r="MN29" s="194"/>
      <c r="MO29" s="194"/>
      <c r="MP29" s="194"/>
      <c r="MQ29" s="194"/>
      <c r="MR29" s="194"/>
      <c r="MS29" s="194"/>
      <c r="MT29" s="194"/>
      <c r="MU29" s="194"/>
      <c r="MV29" s="194"/>
      <c r="MW29" s="194"/>
      <c r="MX29" s="194"/>
      <c r="MY29" s="194"/>
      <c r="MZ29" s="194"/>
      <c r="NA29" s="194"/>
      <c r="NB29" s="194"/>
      <c r="NC29" s="194"/>
      <c r="ND29" s="194"/>
      <c r="NE29" s="194"/>
      <c r="NF29" s="194"/>
      <c r="NG29" s="194"/>
      <c r="NH29" s="194"/>
      <c r="NI29" s="194"/>
      <c r="NJ29" s="194"/>
      <c r="NK29" s="194"/>
      <c r="NL29" s="194"/>
      <c r="NM29" s="194"/>
      <c r="NN29" s="194"/>
      <c r="NO29" s="194"/>
      <c r="NP29" s="194"/>
      <c r="NQ29" s="194"/>
      <c r="NR29" s="194"/>
      <c r="NS29" s="194"/>
      <c r="NT29" s="194"/>
      <c r="NU29" s="194"/>
      <c r="NV29" s="194"/>
      <c r="NW29" s="194"/>
      <c r="NX29" s="194"/>
      <c r="NY29" s="194"/>
      <c r="NZ29" s="194"/>
      <c r="OA29" s="194"/>
      <c r="OB29" s="194"/>
      <c r="OC29" s="194"/>
      <c r="OD29" s="194"/>
      <c r="OE29" s="194"/>
      <c r="OF29" s="194"/>
      <c r="OG29" s="194"/>
      <c r="OH29" s="194"/>
      <c r="OI29" s="194"/>
      <c r="OJ29" s="194"/>
    </row>
    <row r="30" spans="1:400" ht="15.95" customHeight="1" thickBot="1">
      <c r="A30" s="201" t="s">
        <v>670</v>
      </c>
      <c r="B30" s="202" t="s">
        <v>639</v>
      </c>
      <c r="C30" s="202" t="s">
        <v>671</v>
      </c>
      <c r="D30" s="202" t="s">
        <v>672</v>
      </c>
      <c r="E30" s="202" t="s">
        <v>639</v>
      </c>
      <c r="F30" s="202" t="s">
        <v>673</v>
      </c>
      <c r="G30" s="202" t="s">
        <v>674</v>
      </c>
      <c r="H30" s="201" t="s">
        <v>598</v>
      </c>
      <c r="I30" s="201" t="s">
        <v>675</v>
      </c>
      <c r="J30" s="201"/>
      <c r="K30" s="201" t="s">
        <v>281</v>
      </c>
    </row>
    <row r="31" spans="1:400" ht="15.95" customHeight="1" thickBot="1">
      <c r="A31" s="198" t="s">
        <v>676</v>
      </c>
      <c r="B31" s="199" t="s">
        <v>639</v>
      </c>
      <c r="C31" s="199" t="s">
        <v>677</v>
      </c>
      <c r="D31" s="199" t="s">
        <v>678</v>
      </c>
      <c r="E31" s="199"/>
      <c r="F31" s="199"/>
      <c r="G31" s="199"/>
      <c r="H31" s="198"/>
      <c r="I31" s="198"/>
      <c r="J31" s="198"/>
      <c r="K31" s="198"/>
    </row>
    <row r="32" spans="1:400" s="203" customFormat="1" ht="15.95" customHeight="1" thickBot="1">
      <c r="A32" s="201" t="s">
        <v>679</v>
      </c>
      <c r="B32" s="202" t="s">
        <v>639</v>
      </c>
      <c r="C32" s="202" t="s">
        <v>680</v>
      </c>
      <c r="D32" s="202" t="s">
        <v>681</v>
      </c>
      <c r="E32" s="202" t="s">
        <v>639</v>
      </c>
      <c r="F32" s="202" t="s">
        <v>682</v>
      </c>
      <c r="G32" s="202" t="s">
        <v>683</v>
      </c>
      <c r="H32" s="201" t="s">
        <v>598</v>
      </c>
      <c r="I32" s="204" t="s">
        <v>659</v>
      </c>
      <c r="J32" s="201"/>
      <c r="K32" s="201"/>
      <c r="L32" s="195"/>
      <c r="M32" s="195"/>
      <c r="N32" s="195"/>
      <c r="O32" s="195"/>
      <c r="P32" s="195"/>
      <c r="Q32" s="195"/>
      <c r="R32" s="195"/>
      <c r="S32" s="195"/>
      <c r="T32" s="195"/>
      <c r="U32" s="195"/>
      <c r="V32" s="195"/>
      <c r="W32" s="195"/>
      <c r="X32" s="195"/>
      <c r="Y32" s="195"/>
      <c r="Z32" s="195"/>
      <c r="AA32" s="195"/>
      <c r="AB32" s="195"/>
      <c r="AC32" s="195"/>
      <c r="AD32" s="194"/>
      <c r="AE32" s="194"/>
      <c r="AF32" s="194"/>
      <c r="AG32" s="194"/>
      <c r="AH32" s="194"/>
      <c r="AI32" s="194"/>
      <c r="AJ32" s="194"/>
      <c r="AK32" s="194"/>
      <c r="AL32" s="194"/>
      <c r="AM32" s="194"/>
      <c r="AN32" s="194"/>
      <c r="AO32" s="194"/>
      <c r="AP32" s="194"/>
      <c r="AQ32" s="194"/>
      <c r="AR32" s="194"/>
      <c r="AS32" s="194"/>
      <c r="AT32" s="194"/>
      <c r="AU32" s="194"/>
      <c r="AV32" s="194"/>
      <c r="AW32" s="194"/>
      <c r="AX32" s="194"/>
      <c r="AY32" s="194"/>
      <c r="AZ32" s="194"/>
      <c r="BA32" s="194"/>
      <c r="BB32" s="194"/>
      <c r="BC32" s="194"/>
      <c r="BD32" s="194"/>
      <c r="BE32" s="194"/>
      <c r="BF32" s="194"/>
      <c r="BG32" s="194"/>
      <c r="BH32" s="194"/>
      <c r="BI32" s="194"/>
      <c r="BJ32" s="194"/>
      <c r="BK32" s="194"/>
      <c r="BL32" s="194"/>
      <c r="BM32" s="194"/>
      <c r="BN32" s="194"/>
      <c r="BO32" s="194"/>
      <c r="BP32" s="194"/>
      <c r="BQ32" s="194"/>
      <c r="BR32" s="194"/>
      <c r="BS32" s="194"/>
      <c r="BT32" s="194"/>
      <c r="BU32" s="194"/>
      <c r="BV32" s="194"/>
      <c r="BW32" s="194"/>
      <c r="BX32" s="194"/>
      <c r="BY32" s="194"/>
      <c r="BZ32" s="194"/>
      <c r="CA32" s="194"/>
      <c r="CB32" s="194"/>
      <c r="CC32" s="194"/>
      <c r="CD32" s="194"/>
      <c r="CE32" s="194"/>
      <c r="CF32" s="194"/>
      <c r="CG32" s="194"/>
      <c r="CH32" s="194"/>
      <c r="CI32" s="194"/>
      <c r="CJ32" s="194"/>
      <c r="CK32" s="194"/>
      <c r="CL32" s="194"/>
      <c r="CM32" s="194"/>
      <c r="CN32" s="194"/>
      <c r="CO32" s="194"/>
      <c r="CP32" s="194"/>
      <c r="CQ32" s="194"/>
      <c r="CR32" s="194"/>
      <c r="CS32" s="194"/>
      <c r="CT32" s="194"/>
      <c r="CU32" s="194"/>
      <c r="CV32" s="194"/>
      <c r="CW32" s="194"/>
      <c r="CX32" s="194"/>
      <c r="CY32" s="194"/>
      <c r="CZ32" s="194"/>
      <c r="DA32" s="194"/>
      <c r="DB32" s="194"/>
      <c r="DC32" s="194"/>
      <c r="DD32" s="194"/>
      <c r="DE32" s="194"/>
      <c r="DF32" s="194"/>
      <c r="DG32" s="194"/>
      <c r="DH32" s="194"/>
      <c r="DI32" s="194"/>
      <c r="DJ32" s="194"/>
      <c r="DK32" s="194"/>
      <c r="DL32" s="194"/>
      <c r="DM32" s="194"/>
      <c r="DN32" s="194"/>
      <c r="DO32" s="194"/>
      <c r="DP32" s="194"/>
      <c r="DQ32" s="194"/>
      <c r="DR32" s="194"/>
      <c r="DS32" s="194"/>
      <c r="DT32" s="194"/>
      <c r="DU32" s="194"/>
      <c r="DV32" s="194"/>
      <c r="DW32" s="194"/>
      <c r="DX32" s="194"/>
      <c r="DY32" s="194"/>
      <c r="DZ32" s="194"/>
      <c r="EA32" s="194"/>
      <c r="EB32" s="194"/>
      <c r="EC32" s="194"/>
      <c r="ED32" s="194"/>
      <c r="EE32" s="194"/>
      <c r="EF32" s="194"/>
      <c r="EG32" s="194"/>
      <c r="EH32" s="194"/>
      <c r="EI32" s="194"/>
      <c r="EJ32" s="194"/>
      <c r="EK32" s="194"/>
      <c r="EL32" s="194"/>
      <c r="EM32" s="194"/>
      <c r="EN32" s="194"/>
      <c r="EO32" s="194"/>
      <c r="EP32" s="194"/>
      <c r="EQ32" s="194"/>
      <c r="ER32" s="194"/>
      <c r="ES32" s="194"/>
      <c r="ET32" s="194"/>
      <c r="EU32" s="194"/>
      <c r="EV32" s="194"/>
      <c r="EW32" s="194"/>
      <c r="EX32" s="194"/>
      <c r="EY32" s="194"/>
      <c r="EZ32" s="194"/>
      <c r="FA32" s="194"/>
      <c r="FB32" s="194"/>
      <c r="FC32" s="194"/>
      <c r="FD32" s="194"/>
      <c r="FE32" s="194"/>
      <c r="FF32" s="194"/>
      <c r="FG32" s="194"/>
      <c r="FH32" s="194"/>
      <c r="FI32" s="194"/>
      <c r="FJ32" s="194"/>
      <c r="FK32" s="194"/>
      <c r="FL32" s="194"/>
      <c r="FM32" s="194"/>
      <c r="FN32" s="194"/>
      <c r="FO32" s="194"/>
      <c r="FP32" s="194"/>
      <c r="FQ32" s="194"/>
      <c r="FR32" s="194"/>
      <c r="FS32" s="194"/>
      <c r="FT32" s="194"/>
      <c r="FU32" s="194"/>
      <c r="FV32" s="194"/>
      <c r="FW32" s="194"/>
      <c r="FX32" s="194"/>
      <c r="FY32" s="194"/>
      <c r="FZ32" s="194"/>
      <c r="GA32" s="194"/>
      <c r="GB32" s="194"/>
      <c r="GC32" s="194"/>
      <c r="GD32" s="194"/>
      <c r="GE32" s="194"/>
      <c r="GF32" s="194"/>
      <c r="GG32" s="194"/>
      <c r="GH32" s="194"/>
      <c r="GI32" s="194"/>
      <c r="GJ32" s="194"/>
      <c r="GK32" s="194"/>
      <c r="GL32" s="194"/>
      <c r="GM32" s="194"/>
      <c r="GN32" s="194"/>
      <c r="GO32" s="194"/>
      <c r="GP32" s="194"/>
      <c r="GQ32" s="194"/>
      <c r="GR32" s="194"/>
      <c r="GS32" s="194"/>
      <c r="GT32" s="194"/>
      <c r="GU32" s="194"/>
      <c r="GV32" s="194"/>
      <c r="GW32" s="194"/>
      <c r="GX32" s="194"/>
      <c r="GY32" s="194"/>
      <c r="GZ32" s="194"/>
      <c r="HA32" s="194"/>
      <c r="HB32" s="194"/>
      <c r="HC32" s="194"/>
      <c r="HD32" s="194"/>
      <c r="HE32" s="194"/>
      <c r="HF32" s="194"/>
      <c r="HG32" s="194"/>
      <c r="HH32" s="194"/>
      <c r="HI32" s="194"/>
      <c r="HJ32" s="194"/>
      <c r="HK32" s="194"/>
      <c r="HL32" s="194"/>
      <c r="HM32" s="194"/>
      <c r="HN32" s="194"/>
      <c r="HO32" s="194"/>
      <c r="HP32" s="194"/>
      <c r="HQ32" s="194"/>
      <c r="HR32" s="194"/>
      <c r="HS32" s="194"/>
      <c r="HT32" s="194"/>
      <c r="HU32" s="194"/>
      <c r="HV32" s="194"/>
      <c r="HW32" s="194"/>
      <c r="HX32" s="194"/>
      <c r="HY32" s="194"/>
      <c r="HZ32" s="194"/>
      <c r="IA32" s="194"/>
      <c r="IB32" s="194"/>
      <c r="IC32" s="194"/>
      <c r="ID32" s="194"/>
      <c r="IE32" s="194"/>
      <c r="IF32" s="194"/>
      <c r="IG32" s="194"/>
      <c r="IH32" s="194"/>
      <c r="II32" s="194"/>
      <c r="IJ32" s="194"/>
      <c r="IK32" s="194"/>
      <c r="IL32" s="194"/>
      <c r="IM32" s="194"/>
      <c r="IN32" s="194"/>
      <c r="IO32" s="194"/>
      <c r="IP32" s="194"/>
      <c r="IQ32" s="194"/>
      <c r="IR32" s="194"/>
      <c r="IS32" s="194"/>
      <c r="IT32" s="194"/>
      <c r="IU32" s="194"/>
      <c r="IV32" s="194"/>
      <c r="IW32" s="194"/>
      <c r="IX32" s="194"/>
      <c r="IY32" s="194"/>
      <c r="IZ32" s="194"/>
      <c r="JA32" s="194"/>
      <c r="JB32" s="194"/>
      <c r="JC32" s="194"/>
      <c r="JD32" s="194"/>
      <c r="JE32" s="194"/>
      <c r="JF32" s="194"/>
      <c r="JG32" s="194"/>
      <c r="JH32" s="194"/>
      <c r="JI32" s="194"/>
      <c r="JJ32" s="194"/>
      <c r="JK32" s="194"/>
      <c r="JL32" s="194"/>
      <c r="JM32" s="194"/>
      <c r="JN32" s="194"/>
      <c r="JO32" s="194"/>
      <c r="JP32" s="194"/>
      <c r="JQ32" s="194"/>
      <c r="JR32" s="194"/>
      <c r="JS32" s="194"/>
      <c r="JT32" s="194"/>
      <c r="JU32" s="194"/>
      <c r="JV32" s="194"/>
      <c r="JW32" s="194"/>
      <c r="JX32" s="194"/>
      <c r="JY32" s="194"/>
      <c r="JZ32" s="194"/>
      <c r="KA32" s="194"/>
      <c r="KB32" s="194"/>
      <c r="KC32" s="194"/>
      <c r="KD32" s="194"/>
      <c r="KE32" s="194"/>
      <c r="KF32" s="194"/>
      <c r="KG32" s="194"/>
      <c r="KH32" s="194"/>
      <c r="KI32" s="194"/>
      <c r="KJ32" s="194"/>
      <c r="KK32" s="194"/>
      <c r="KL32" s="194"/>
      <c r="KM32" s="194"/>
      <c r="KN32" s="194"/>
      <c r="KO32" s="194"/>
      <c r="KP32" s="194"/>
      <c r="KQ32" s="194"/>
      <c r="KR32" s="194"/>
      <c r="KS32" s="194"/>
      <c r="KT32" s="194"/>
      <c r="KU32" s="194"/>
      <c r="KV32" s="194"/>
      <c r="KW32" s="194"/>
      <c r="KX32" s="194"/>
      <c r="KY32" s="194"/>
      <c r="KZ32" s="194"/>
      <c r="LA32" s="194"/>
      <c r="LB32" s="194"/>
      <c r="LC32" s="194"/>
      <c r="LD32" s="194"/>
      <c r="LE32" s="194"/>
      <c r="LF32" s="194"/>
      <c r="LG32" s="194"/>
      <c r="LH32" s="194"/>
      <c r="LI32" s="194"/>
      <c r="LJ32" s="194"/>
      <c r="LK32" s="194"/>
      <c r="LL32" s="194"/>
      <c r="LM32" s="194"/>
      <c r="LN32" s="194"/>
      <c r="LO32" s="194"/>
      <c r="LP32" s="194"/>
      <c r="LQ32" s="194"/>
      <c r="LR32" s="194"/>
      <c r="LS32" s="194"/>
      <c r="LT32" s="194"/>
      <c r="LU32" s="194"/>
      <c r="LV32" s="194"/>
      <c r="LW32" s="194"/>
      <c r="LX32" s="194"/>
      <c r="LY32" s="194"/>
      <c r="LZ32" s="194"/>
      <c r="MA32" s="194"/>
      <c r="MB32" s="194"/>
      <c r="MC32" s="194"/>
      <c r="MD32" s="194"/>
      <c r="ME32" s="194"/>
      <c r="MF32" s="194"/>
      <c r="MG32" s="194"/>
      <c r="MH32" s="194"/>
      <c r="MI32" s="194"/>
      <c r="MJ32" s="194"/>
      <c r="MK32" s="194"/>
      <c r="ML32" s="194"/>
      <c r="MM32" s="194"/>
      <c r="MN32" s="194"/>
      <c r="MO32" s="194"/>
      <c r="MP32" s="194"/>
      <c r="MQ32" s="194"/>
      <c r="MR32" s="194"/>
      <c r="MS32" s="194"/>
      <c r="MT32" s="194"/>
      <c r="MU32" s="194"/>
      <c r="MV32" s="194"/>
      <c r="MW32" s="194"/>
      <c r="MX32" s="194"/>
      <c r="MY32" s="194"/>
      <c r="MZ32" s="194"/>
      <c r="NA32" s="194"/>
      <c r="NB32" s="194"/>
      <c r="NC32" s="194"/>
      <c r="ND32" s="194"/>
      <c r="NE32" s="194"/>
      <c r="NF32" s="194"/>
      <c r="NG32" s="194"/>
      <c r="NH32" s="194"/>
      <c r="NI32" s="194"/>
      <c r="NJ32" s="194"/>
      <c r="NK32" s="194"/>
      <c r="NL32" s="194"/>
      <c r="NM32" s="194"/>
      <c r="NN32" s="194"/>
      <c r="NO32" s="194"/>
      <c r="NP32" s="194"/>
      <c r="NQ32" s="194"/>
      <c r="NR32" s="194"/>
      <c r="NS32" s="194"/>
      <c r="NT32" s="194"/>
      <c r="NU32" s="194"/>
      <c r="NV32" s="194"/>
      <c r="NW32" s="194"/>
      <c r="NX32" s="194"/>
      <c r="NY32" s="194"/>
      <c r="NZ32" s="194"/>
      <c r="OA32" s="194"/>
      <c r="OB32" s="194"/>
      <c r="OC32" s="194"/>
      <c r="OD32" s="194"/>
      <c r="OE32" s="194"/>
      <c r="OF32" s="194"/>
      <c r="OG32" s="194"/>
      <c r="OH32" s="194"/>
      <c r="OI32" s="194"/>
      <c r="OJ32" s="194"/>
    </row>
    <row r="33" spans="1:400" s="203" customFormat="1" ht="15.95" customHeight="1" thickBot="1">
      <c r="A33" s="198" t="s">
        <v>684</v>
      </c>
      <c r="B33" s="199" t="s">
        <v>639</v>
      </c>
      <c r="C33" s="199" t="s">
        <v>685</v>
      </c>
      <c r="D33" s="199" t="s">
        <v>686</v>
      </c>
      <c r="E33" s="199"/>
      <c r="F33" s="199"/>
      <c r="G33" s="199"/>
      <c r="H33" s="198"/>
      <c r="I33" s="198"/>
      <c r="J33" s="198"/>
      <c r="K33" s="198"/>
      <c r="L33" s="195"/>
      <c r="M33" s="195"/>
      <c r="N33" s="195"/>
      <c r="O33" s="195"/>
      <c r="P33" s="195"/>
      <c r="Q33" s="195"/>
      <c r="R33" s="195"/>
      <c r="S33" s="195"/>
      <c r="T33" s="195"/>
      <c r="U33" s="195"/>
      <c r="V33" s="195"/>
      <c r="W33" s="195"/>
      <c r="X33" s="195"/>
      <c r="Y33" s="195"/>
      <c r="Z33" s="195"/>
      <c r="AA33" s="195"/>
      <c r="AB33" s="195"/>
      <c r="AC33" s="195"/>
      <c r="AD33" s="194"/>
      <c r="AE33" s="194"/>
      <c r="AF33" s="194"/>
      <c r="AG33" s="194"/>
      <c r="AH33" s="194"/>
      <c r="AI33" s="194"/>
      <c r="AJ33" s="194"/>
      <c r="AK33" s="194"/>
      <c r="AL33" s="194"/>
      <c r="AM33" s="194"/>
      <c r="AN33" s="194"/>
      <c r="AO33" s="194"/>
      <c r="AP33" s="194"/>
      <c r="AQ33" s="194"/>
      <c r="AR33" s="194"/>
      <c r="AS33" s="194"/>
      <c r="AT33" s="194"/>
      <c r="AU33" s="194"/>
      <c r="AV33" s="194"/>
      <c r="AW33" s="194"/>
      <c r="AX33" s="194"/>
      <c r="AY33" s="194"/>
      <c r="AZ33" s="194"/>
      <c r="BA33" s="194"/>
      <c r="BB33" s="194"/>
      <c r="BC33" s="194"/>
      <c r="BD33" s="194"/>
      <c r="BE33" s="194"/>
      <c r="BF33" s="194"/>
      <c r="BG33" s="194"/>
      <c r="BH33" s="194"/>
      <c r="BI33" s="194"/>
      <c r="BJ33" s="194"/>
      <c r="BK33" s="194"/>
      <c r="BL33" s="194"/>
      <c r="BM33" s="194"/>
      <c r="BN33" s="194"/>
      <c r="BO33" s="194"/>
      <c r="BP33" s="194"/>
      <c r="BQ33" s="194"/>
      <c r="BR33" s="194"/>
      <c r="BS33" s="194"/>
      <c r="BT33" s="194"/>
      <c r="BU33" s="194"/>
      <c r="BV33" s="194"/>
      <c r="BW33" s="194"/>
      <c r="BX33" s="194"/>
      <c r="BY33" s="194"/>
      <c r="BZ33" s="194"/>
      <c r="CA33" s="194"/>
      <c r="CB33" s="194"/>
      <c r="CC33" s="194"/>
      <c r="CD33" s="194"/>
      <c r="CE33" s="194"/>
      <c r="CF33" s="194"/>
      <c r="CG33" s="194"/>
      <c r="CH33" s="194"/>
      <c r="CI33" s="194"/>
      <c r="CJ33" s="194"/>
      <c r="CK33" s="194"/>
      <c r="CL33" s="194"/>
      <c r="CM33" s="194"/>
      <c r="CN33" s="194"/>
      <c r="CO33" s="194"/>
      <c r="CP33" s="194"/>
      <c r="CQ33" s="194"/>
      <c r="CR33" s="194"/>
      <c r="CS33" s="194"/>
      <c r="CT33" s="194"/>
      <c r="CU33" s="194"/>
      <c r="CV33" s="194"/>
      <c r="CW33" s="194"/>
      <c r="CX33" s="194"/>
      <c r="CY33" s="194"/>
      <c r="CZ33" s="194"/>
      <c r="DA33" s="194"/>
      <c r="DB33" s="194"/>
      <c r="DC33" s="194"/>
      <c r="DD33" s="194"/>
      <c r="DE33" s="194"/>
      <c r="DF33" s="194"/>
      <c r="DG33" s="194"/>
      <c r="DH33" s="194"/>
      <c r="DI33" s="194"/>
      <c r="DJ33" s="194"/>
      <c r="DK33" s="194"/>
      <c r="DL33" s="194"/>
      <c r="DM33" s="194"/>
      <c r="DN33" s="194"/>
      <c r="DO33" s="194"/>
      <c r="DP33" s="194"/>
      <c r="DQ33" s="194"/>
      <c r="DR33" s="194"/>
      <c r="DS33" s="194"/>
      <c r="DT33" s="194"/>
      <c r="DU33" s="194"/>
      <c r="DV33" s="194"/>
      <c r="DW33" s="194"/>
      <c r="DX33" s="194"/>
      <c r="DY33" s="194"/>
      <c r="DZ33" s="194"/>
      <c r="EA33" s="194"/>
      <c r="EB33" s="194"/>
      <c r="EC33" s="194"/>
      <c r="ED33" s="194"/>
      <c r="EE33" s="194"/>
      <c r="EF33" s="194"/>
      <c r="EG33" s="194"/>
      <c r="EH33" s="194"/>
      <c r="EI33" s="194"/>
      <c r="EJ33" s="194"/>
      <c r="EK33" s="194"/>
      <c r="EL33" s="194"/>
      <c r="EM33" s="194"/>
      <c r="EN33" s="194"/>
      <c r="EO33" s="194"/>
      <c r="EP33" s="194"/>
      <c r="EQ33" s="194"/>
      <c r="ER33" s="194"/>
      <c r="ES33" s="194"/>
      <c r="ET33" s="194"/>
      <c r="EU33" s="194"/>
      <c r="EV33" s="194"/>
      <c r="EW33" s="194"/>
      <c r="EX33" s="194"/>
      <c r="EY33" s="194"/>
      <c r="EZ33" s="194"/>
      <c r="FA33" s="194"/>
      <c r="FB33" s="194"/>
      <c r="FC33" s="194"/>
      <c r="FD33" s="194"/>
      <c r="FE33" s="194"/>
      <c r="FF33" s="194"/>
      <c r="FG33" s="194"/>
      <c r="FH33" s="194"/>
      <c r="FI33" s="194"/>
      <c r="FJ33" s="194"/>
      <c r="FK33" s="194"/>
      <c r="FL33" s="194"/>
      <c r="FM33" s="194"/>
      <c r="FN33" s="194"/>
      <c r="FO33" s="194"/>
      <c r="FP33" s="194"/>
      <c r="FQ33" s="194"/>
      <c r="FR33" s="194"/>
      <c r="FS33" s="194"/>
      <c r="FT33" s="194"/>
      <c r="FU33" s="194"/>
      <c r="FV33" s="194"/>
      <c r="FW33" s="194"/>
      <c r="FX33" s="194"/>
      <c r="FY33" s="194"/>
      <c r="FZ33" s="194"/>
      <c r="GA33" s="194"/>
      <c r="GB33" s="194"/>
      <c r="GC33" s="194"/>
      <c r="GD33" s="194"/>
      <c r="GE33" s="194"/>
      <c r="GF33" s="194"/>
      <c r="GG33" s="194"/>
      <c r="GH33" s="194"/>
      <c r="GI33" s="194"/>
      <c r="GJ33" s="194"/>
      <c r="GK33" s="194"/>
      <c r="GL33" s="194"/>
      <c r="GM33" s="194"/>
      <c r="GN33" s="194"/>
      <c r="GO33" s="194"/>
      <c r="GP33" s="194"/>
      <c r="GQ33" s="194"/>
      <c r="GR33" s="194"/>
      <c r="GS33" s="194"/>
      <c r="GT33" s="194"/>
      <c r="GU33" s="194"/>
      <c r="GV33" s="194"/>
      <c r="GW33" s="194"/>
      <c r="GX33" s="194"/>
      <c r="GY33" s="194"/>
      <c r="GZ33" s="194"/>
      <c r="HA33" s="194"/>
      <c r="HB33" s="194"/>
      <c r="HC33" s="194"/>
      <c r="HD33" s="194"/>
      <c r="HE33" s="194"/>
      <c r="HF33" s="194"/>
      <c r="HG33" s="194"/>
      <c r="HH33" s="194"/>
      <c r="HI33" s="194"/>
      <c r="HJ33" s="194"/>
      <c r="HK33" s="194"/>
      <c r="HL33" s="194"/>
      <c r="HM33" s="194"/>
      <c r="HN33" s="194"/>
      <c r="HO33" s="194"/>
      <c r="HP33" s="194"/>
      <c r="HQ33" s="194"/>
      <c r="HR33" s="194"/>
      <c r="HS33" s="194"/>
      <c r="HT33" s="194"/>
      <c r="HU33" s="194"/>
      <c r="HV33" s="194"/>
      <c r="HW33" s="194"/>
      <c r="HX33" s="194"/>
      <c r="HY33" s="194"/>
      <c r="HZ33" s="194"/>
      <c r="IA33" s="194"/>
      <c r="IB33" s="194"/>
      <c r="IC33" s="194"/>
      <c r="ID33" s="194"/>
      <c r="IE33" s="194"/>
      <c r="IF33" s="194"/>
      <c r="IG33" s="194"/>
      <c r="IH33" s="194"/>
      <c r="II33" s="194"/>
      <c r="IJ33" s="194"/>
      <c r="IK33" s="194"/>
      <c r="IL33" s="194"/>
      <c r="IM33" s="194"/>
      <c r="IN33" s="194"/>
      <c r="IO33" s="194"/>
      <c r="IP33" s="194"/>
      <c r="IQ33" s="194"/>
      <c r="IR33" s="194"/>
      <c r="IS33" s="194"/>
      <c r="IT33" s="194"/>
      <c r="IU33" s="194"/>
      <c r="IV33" s="194"/>
      <c r="IW33" s="194"/>
      <c r="IX33" s="194"/>
      <c r="IY33" s="194"/>
      <c r="IZ33" s="194"/>
      <c r="JA33" s="194"/>
      <c r="JB33" s="194"/>
      <c r="JC33" s="194"/>
      <c r="JD33" s="194"/>
      <c r="JE33" s="194"/>
      <c r="JF33" s="194"/>
      <c r="JG33" s="194"/>
      <c r="JH33" s="194"/>
      <c r="JI33" s="194"/>
      <c r="JJ33" s="194"/>
      <c r="JK33" s="194"/>
      <c r="JL33" s="194"/>
      <c r="JM33" s="194"/>
      <c r="JN33" s="194"/>
      <c r="JO33" s="194"/>
      <c r="JP33" s="194"/>
      <c r="JQ33" s="194"/>
      <c r="JR33" s="194"/>
      <c r="JS33" s="194"/>
      <c r="JT33" s="194"/>
      <c r="JU33" s="194"/>
      <c r="JV33" s="194"/>
      <c r="JW33" s="194"/>
      <c r="JX33" s="194"/>
      <c r="JY33" s="194"/>
      <c r="JZ33" s="194"/>
      <c r="KA33" s="194"/>
      <c r="KB33" s="194"/>
      <c r="KC33" s="194"/>
      <c r="KD33" s="194"/>
      <c r="KE33" s="194"/>
      <c r="KF33" s="194"/>
      <c r="KG33" s="194"/>
      <c r="KH33" s="194"/>
      <c r="KI33" s="194"/>
      <c r="KJ33" s="194"/>
      <c r="KK33" s="194"/>
      <c r="KL33" s="194"/>
      <c r="KM33" s="194"/>
      <c r="KN33" s="194"/>
      <c r="KO33" s="194"/>
      <c r="KP33" s="194"/>
      <c r="KQ33" s="194"/>
      <c r="KR33" s="194"/>
      <c r="KS33" s="194"/>
      <c r="KT33" s="194"/>
      <c r="KU33" s="194"/>
      <c r="KV33" s="194"/>
      <c r="KW33" s="194"/>
      <c r="KX33" s="194"/>
      <c r="KY33" s="194"/>
      <c r="KZ33" s="194"/>
      <c r="LA33" s="194"/>
      <c r="LB33" s="194"/>
      <c r="LC33" s="194"/>
      <c r="LD33" s="194"/>
      <c r="LE33" s="194"/>
      <c r="LF33" s="194"/>
      <c r="LG33" s="194"/>
      <c r="LH33" s="194"/>
      <c r="LI33" s="194"/>
      <c r="LJ33" s="194"/>
      <c r="LK33" s="194"/>
      <c r="LL33" s="194"/>
      <c r="LM33" s="194"/>
      <c r="LN33" s="194"/>
      <c r="LO33" s="194"/>
      <c r="LP33" s="194"/>
      <c r="LQ33" s="194"/>
      <c r="LR33" s="194"/>
      <c r="LS33" s="194"/>
      <c r="LT33" s="194"/>
      <c r="LU33" s="194"/>
      <c r="LV33" s="194"/>
      <c r="LW33" s="194"/>
      <c r="LX33" s="194"/>
      <c r="LY33" s="194"/>
      <c r="LZ33" s="194"/>
      <c r="MA33" s="194"/>
      <c r="MB33" s="194"/>
      <c r="MC33" s="194"/>
      <c r="MD33" s="194"/>
      <c r="ME33" s="194"/>
      <c r="MF33" s="194"/>
      <c r="MG33" s="194"/>
      <c r="MH33" s="194"/>
      <c r="MI33" s="194"/>
      <c r="MJ33" s="194"/>
      <c r="MK33" s="194"/>
      <c r="ML33" s="194"/>
      <c r="MM33" s="194"/>
      <c r="MN33" s="194"/>
      <c r="MO33" s="194"/>
      <c r="MP33" s="194"/>
      <c r="MQ33" s="194"/>
      <c r="MR33" s="194"/>
      <c r="MS33" s="194"/>
      <c r="MT33" s="194"/>
      <c r="MU33" s="194"/>
      <c r="MV33" s="194"/>
      <c r="MW33" s="194"/>
      <c r="MX33" s="194"/>
      <c r="MY33" s="194"/>
      <c r="MZ33" s="194"/>
      <c r="NA33" s="194"/>
      <c r="NB33" s="194"/>
      <c r="NC33" s="194"/>
      <c r="ND33" s="194"/>
      <c r="NE33" s="194"/>
      <c r="NF33" s="194"/>
      <c r="NG33" s="194"/>
      <c r="NH33" s="194"/>
      <c r="NI33" s="194"/>
      <c r="NJ33" s="194"/>
      <c r="NK33" s="194"/>
      <c r="NL33" s="194"/>
      <c r="NM33" s="194"/>
      <c r="NN33" s="194"/>
      <c r="NO33" s="194"/>
      <c r="NP33" s="194"/>
      <c r="NQ33" s="194"/>
      <c r="NR33" s="194"/>
      <c r="NS33" s="194"/>
      <c r="NT33" s="194"/>
      <c r="NU33" s="194"/>
      <c r="NV33" s="194"/>
      <c r="NW33" s="194"/>
      <c r="NX33" s="194"/>
      <c r="NY33" s="194"/>
      <c r="NZ33" s="194"/>
      <c r="OA33" s="194"/>
      <c r="OB33" s="194"/>
      <c r="OC33" s="194"/>
      <c r="OD33" s="194"/>
      <c r="OE33" s="194"/>
      <c r="OF33" s="194"/>
      <c r="OG33" s="194"/>
      <c r="OH33" s="194"/>
      <c r="OI33" s="194"/>
      <c r="OJ33" s="194"/>
    </row>
    <row r="34" spans="1:400" ht="15.95" customHeight="1" thickBot="1">
      <c r="A34" s="201" t="s">
        <v>687</v>
      </c>
      <c r="B34" s="202" t="s">
        <v>688</v>
      </c>
      <c r="C34" s="202" t="s">
        <v>689</v>
      </c>
      <c r="D34" s="202" t="s">
        <v>690</v>
      </c>
      <c r="E34" s="202" t="s">
        <v>632</v>
      </c>
      <c r="F34" s="202" t="s">
        <v>689</v>
      </c>
      <c r="G34" s="202" t="s">
        <v>691</v>
      </c>
      <c r="H34" s="201" t="s">
        <v>598</v>
      </c>
      <c r="I34" s="201" t="s">
        <v>692</v>
      </c>
      <c r="J34" s="201"/>
      <c r="K34" s="201"/>
    </row>
    <row r="35" spans="1:400" s="203" customFormat="1" ht="15.95" customHeight="1" thickBot="1">
      <c r="A35" s="198" t="s">
        <v>693</v>
      </c>
      <c r="B35" s="199" t="s">
        <v>694</v>
      </c>
      <c r="C35" s="199" t="s">
        <v>695</v>
      </c>
      <c r="D35" s="199" t="s">
        <v>696</v>
      </c>
      <c r="E35" s="199"/>
      <c r="F35" s="199"/>
      <c r="G35" s="199"/>
      <c r="H35" s="198"/>
      <c r="I35" s="198"/>
      <c r="J35" s="198"/>
      <c r="K35" s="198"/>
      <c r="L35" s="195"/>
      <c r="M35" s="195"/>
      <c r="N35" s="195"/>
      <c r="O35" s="195"/>
      <c r="P35" s="195"/>
      <c r="Q35" s="195"/>
      <c r="R35" s="195"/>
      <c r="S35" s="194"/>
      <c r="T35" s="194"/>
      <c r="U35" s="194"/>
      <c r="V35" s="194"/>
      <c r="W35" s="194"/>
      <c r="X35" s="194"/>
      <c r="Y35" s="194"/>
      <c r="Z35" s="194"/>
      <c r="AA35" s="194"/>
      <c r="AB35" s="194"/>
      <c r="AC35" s="194"/>
      <c r="AD35" s="194"/>
      <c r="AE35" s="194"/>
      <c r="AF35" s="194"/>
      <c r="AG35" s="194"/>
      <c r="AH35" s="194"/>
      <c r="AI35" s="194"/>
      <c r="AJ35" s="194"/>
      <c r="AK35" s="194"/>
      <c r="AL35" s="194"/>
      <c r="AM35" s="194"/>
      <c r="AN35" s="194"/>
      <c r="AO35" s="194"/>
      <c r="AP35" s="194"/>
      <c r="AQ35" s="194"/>
      <c r="AR35" s="194"/>
      <c r="AS35" s="194"/>
      <c r="AT35" s="194"/>
      <c r="AU35" s="194"/>
      <c r="AV35" s="194"/>
      <c r="AW35" s="194"/>
      <c r="AX35" s="194"/>
      <c r="AY35" s="194"/>
      <c r="AZ35" s="194"/>
      <c r="BA35" s="194"/>
      <c r="BB35" s="194"/>
      <c r="BC35" s="194"/>
      <c r="BD35" s="194"/>
      <c r="BE35" s="194"/>
      <c r="BF35" s="194"/>
      <c r="BG35" s="194"/>
      <c r="BH35" s="194"/>
      <c r="BI35" s="194"/>
      <c r="BJ35" s="194"/>
      <c r="BK35" s="194"/>
      <c r="BL35" s="194"/>
      <c r="BM35" s="194"/>
      <c r="BN35" s="194"/>
      <c r="BO35" s="194"/>
      <c r="BP35" s="194"/>
      <c r="BQ35" s="194"/>
      <c r="BR35" s="194"/>
      <c r="BS35" s="194"/>
      <c r="BT35" s="194"/>
      <c r="BU35" s="194"/>
      <c r="BV35" s="194"/>
      <c r="BW35" s="194"/>
      <c r="BX35" s="194"/>
      <c r="BY35" s="194"/>
      <c r="BZ35" s="194"/>
      <c r="CA35" s="194"/>
      <c r="CB35" s="194"/>
      <c r="CC35" s="194"/>
      <c r="CD35" s="194"/>
      <c r="CE35" s="194"/>
      <c r="CF35" s="194"/>
      <c r="CG35" s="194"/>
      <c r="CH35" s="194"/>
      <c r="CI35" s="194"/>
      <c r="CJ35" s="194"/>
      <c r="CK35" s="194"/>
      <c r="CL35" s="194"/>
      <c r="CM35" s="194"/>
      <c r="CN35" s="194"/>
      <c r="CO35" s="194"/>
      <c r="CP35" s="194"/>
      <c r="CQ35" s="194"/>
      <c r="CR35" s="194"/>
      <c r="CS35" s="194"/>
      <c r="CT35" s="194"/>
      <c r="CU35" s="194"/>
      <c r="CV35" s="194"/>
      <c r="CW35" s="194"/>
      <c r="CX35" s="194"/>
      <c r="CY35" s="194"/>
      <c r="CZ35" s="194"/>
      <c r="DA35" s="194"/>
      <c r="DB35" s="194"/>
      <c r="DC35" s="194"/>
      <c r="DD35" s="194"/>
      <c r="DE35" s="194"/>
      <c r="DF35" s="194"/>
      <c r="DG35" s="194"/>
      <c r="DH35" s="194"/>
      <c r="DI35" s="194"/>
      <c r="DJ35" s="194"/>
      <c r="DK35" s="194"/>
      <c r="DL35" s="194"/>
      <c r="DM35" s="194"/>
      <c r="DN35" s="194"/>
      <c r="DO35" s="194"/>
      <c r="DP35" s="194"/>
      <c r="DQ35" s="194"/>
      <c r="DR35" s="194"/>
      <c r="DS35" s="194"/>
      <c r="DT35" s="194"/>
      <c r="DU35" s="194"/>
      <c r="DV35" s="194"/>
      <c r="DW35" s="194"/>
      <c r="DX35" s="194"/>
      <c r="DY35" s="194"/>
      <c r="DZ35" s="194"/>
      <c r="EA35" s="194"/>
      <c r="EB35" s="194"/>
      <c r="EC35" s="194"/>
      <c r="ED35" s="194"/>
      <c r="EE35" s="194"/>
      <c r="EF35" s="194"/>
      <c r="EG35" s="194"/>
      <c r="EH35" s="194"/>
      <c r="EI35" s="194"/>
      <c r="EJ35" s="194"/>
      <c r="EK35" s="194"/>
      <c r="EL35" s="194"/>
      <c r="EM35" s="194"/>
      <c r="EN35" s="194"/>
      <c r="EO35" s="194"/>
      <c r="EP35" s="194"/>
      <c r="EQ35" s="194"/>
      <c r="ER35" s="194"/>
      <c r="ES35" s="194"/>
      <c r="ET35" s="194"/>
      <c r="EU35" s="194"/>
      <c r="EV35" s="194"/>
      <c r="EW35" s="194"/>
      <c r="EX35" s="194"/>
      <c r="EY35" s="194"/>
      <c r="EZ35" s="194"/>
      <c r="FA35" s="194"/>
      <c r="FB35" s="194"/>
      <c r="FC35" s="194"/>
      <c r="FD35" s="194"/>
      <c r="FE35" s="194"/>
      <c r="FF35" s="194"/>
      <c r="FG35" s="194"/>
      <c r="FH35" s="194"/>
      <c r="FI35" s="194"/>
      <c r="FJ35" s="194"/>
      <c r="FK35" s="194"/>
      <c r="FL35" s="194"/>
      <c r="FM35" s="194"/>
      <c r="FN35" s="194"/>
      <c r="FO35" s="194"/>
      <c r="FP35" s="194"/>
      <c r="FQ35" s="194"/>
      <c r="FR35" s="194"/>
      <c r="FS35" s="194"/>
      <c r="FT35" s="194"/>
      <c r="FU35" s="194"/>
      <c r="FV35" s="194"/>
      <c r="FW35" s="194"/>
      <c r="FX35" s="194"/>
      <c r="FY35" s="194"/>
      <c r="FZ35" s="194"/>
      <c r="GA35" s="194"/>
      <c r="GB35" s="194"/>
      <c r="GC35" s="194"/>
      <c r="GD35" s="194"/>
      <c r="GE35" s="194"/>
      <c r="GF35" s="194"/>
      <c r="GG35" s="194"/>
      <c r="GH35" s="194"/>
      <c r="GI35" s="194"/>
      <c r="GJ35" s="194"/>
      <c r="GK35" s="194"/>
      <c r="GL35" s="194"/>
      <c r="GM35" s="194"/>
      <c r="GN35" s="194"/>
      <c r="GO35" s="194"/>
      <c r="GP35" s="194"/>
      <c r="GQ35" s="194"/>
      <c r="GR35" s="194"/>
      <c r="GS35" s="194"/>
      <c r="GT35" s="194"/>
      <c r="GU35" s="194"/>
      <c r="GV35" s="194"/>
      <c r="GW35" s="194"/>
      <c r="GX35" s="194"/>
      <c r="GY35" s="194"/>
      <c r="GZ35" s="194"/>
      <c r="HA35" s="194"/>
      <c r="HB35" s="194"/>
      <c r="HC35" s="194"/>
      <c r="HD35" s="194"/>
      <c r="HE35" s="194"/>
      <c r="HF35" s="194"/>
      <c r="HG35" s="194"/>
      <c r="HH35" s="194"/>
      <c r="HI35" s="194"/>
      <c r="HJ35" s="194"/>
      <c r="HK35" s="194"/>
      <c r="HL35" s="194"/>
      <c r="HM35" s="194"/>
      <c r="HN35" s="194"/>
      <c r="HO35" s="194"/>
      <c r="HP35" s="194"/>
      <c r="HQ35" s="194"/>
      <c r="HR35" s="194"/>
      <c r="HS35" s="194"/>
      <c r="HT35" s="194"/>
      <c r="HU35" s="194"/>
      <c r="HV35" s="194"/>
      <c r="HW35" s="194"/>
      <c r="HX35" s="194"/>
      <c r="HY35" s="194"/>
      <c r="HZ35" s="194"/>
      <c r="IA35" s="194"/>
      <c r="IB35" s="194"/>
      <c r="IC35" s="194"/>
      <c r="ID35" s="194"/>
      <c r="IE35" s="194"/>
      <c r="IF35" s="194"/>
      <c r="IG35" s="194"/>
      <c r="IH35" s="194"/>
      <c r="II35" s="194"/>
      <c r="IJ35" s="194"/>
      <c r="IK35" s="194"/>
      <c r="IL35" s="194"/>
      <c r="IM35" s="194"/>
      <c r="IN35" s="194"/>
      <c r="IO35" s="194"/>
      <c r="IP35" s="194"/>
      <c r="IQ35" s="194"/>
      <c r="IR35" s="194"/>
      <c r="IS35" s="194"/>
      <c r="IT35" s="194"/>
      <c r="IU35" s="194"/>
      <c r="IV35" s="194"/>
      <c r="IW35" s="194"/>
      <c r="IX35" s="194"/>
      <c r="IY35" s="194"/>
      <c r="IZ35" s="194"/>
      <c r="JA35" s="194"/>
      <c r="JB35" s="194"/>
      <c r="JC35" s="194"/>
      <c r="JD35" s="194"/>
      <c r="JE35" s="194"/>
      <c r="JF35" s="194"/>
      <c r="JG35" s="194"/>
      <c r="JH35" s="194"/>
      <c r="JI35" s="194"/>
      <c r="JJ35" s="194"/>
      <c r="JK35" s="194"/>
      <c r="JL35" s="194"/>
      <c r="JM35" s="194"/>
      <c r="JN35" s="194"/>
      <c r="JO35" s="194"/>
      <c r="JP35" s="194"/>
      <c r="JQ35" s="194"/>
      <c r="JR35" s="194"/>
      <c r="JS35" s="194"/>
      <c r="JT35" s="194"/>
      <c r="JU35" s="194"/>
      <c r="JV35" s="194"/>
      <c r="JW35" s="194"/>
      <c r="JX35" s="194"/>
      <c r="JY35" s="194"/>
      <c r="JZ35" s="194"/>
      <c r="KA35" s="194"/>
      <c r="KB35" s="194"/>
      <c r="KC35" s="194"/>
      <c r="KD35" s="194"/>
      <c r="KE35" s="194"/>
      <c r="KF35" s="194"/>
      <c r="KG35" s="194"/>
      <c r="KH35" s="194"/>
      <c r="KI35" s="194"/>
      <c r="KJ35" s="194"/>
      <c r="KK35" s="194"/>
      <c r="KL35" s="194"/>
      <c r="KM35" s="194"/>
      <c r="KN35" s="194"/>
      <c r="KO35" s="194"/>
      <c r="KP35" s="194"/>
      <c r="KQ35" s="194"/>
      <c r="KR35" s="194"/>
      <c r="KS35" s="194"/>
      <c r="KT35" s="194"/>
      <c r="KU35" s="194"/>
      <c r="KV35" s="194"/>
      <c r="KW35" s="194"/>
      <c r="KX35" s="194"/>
      <c r="KY35" s="194"/>
      <c r="KZ35" s="194"/>
      <c r="LA35" s="194"/>
      <c r="LB35" s="194"/>
      <c r="LC35" s="194"/>
      <c r="LD35" s="194"/>
      <c r="LE35" s="194"/>
      <c r="LF35" s="194"/>
      <c r="LG35" s="194"/>
      <c r="LH35" s="194"/>
      <c r="LI35" s="194"/>
      <c r="LJ35" s="194"/>
      <c r="LK35" s="194"/>
      <c r="LL35" s="194"/>
      <c r="LM35" s="194"/>
      <c r="LN35" s="194"/>
      <c r="LO35" s="194"/>
      <c r="LP35" s="194"/>
      <c r="LQ35" s="194"/>
      <c r="LR35" s="194"/>
      <c r="LS35" s="194"/>
      <c r="LT35" s="194"/>
      <c r="LU35" s="194"/>
      <c r="LV35" s="194"/>
      <c r="LW35" s="194"/>
      <c r="LX35" s="194"/>
      <c r="LY35" s="194"/>
      <c r="LZ35" s="194"/>
      <c r="MA35" s="194"/>
      <c r="MB35" s="194"/>
      <c r="MC35" s="194"/>
      <c r="MD35" s="194"/>
      <c r="ME35" s="194"/>
      <c r="MF35" s="194"/>
      <c r="MG35" s="194"/>
      <c r="MH35" s="194"/>
      <c r="MI35" s="194"/>
      <c r="MJ35" s="194"/>
      <c r="MK35" s="194"/>
      <c r="ML35" s="194"/>
      <c r="MM35" s="194"/>
      <c r="MN35" s="194"/>
      <c r="MO35" s="194"/>
      <c r="MP35" s="194"/>
      <c r="MQ35" s="194"/>
      <c r="MR35" s="194"/>
      <c r="MS35" s="194"/>
      <c r="MT35" s="194"/>
      <c r="MU35" s="194"/>
      <c r="MV35" s="194"/>
      <c r="MW35" s="194"/>
      <c r="MX35" s="194"/>
      <c r="MY35" s="194"/>
      <c r="MZ35" s="194"/>
      <c r="NA35" s="194"/>
      <c r="NB35" s="194"/>
      <c r="NC35" s="194"/>
      <c r="ND35" s="194"/>
      <c r="NE35" s="194"/>
      <c r="NF35" s="194"/>
      <c r="NG35" s="194"/>
      <c r="NH35" s="194"/>
      <c r="NI35" s="194"/>
      <c r="NJ35" s="194"/>
      <c r="NK35" s="194"/>
      <c r="NL35" s="194"/>
      <c r="NM35" s="194"/>
      <c r="NN35" s="194"/>
      <c r="NO35" s="194"/>
      <c r="NP35" s="194"/>
      <c r="NQ35" s="194"/>
      <c r="NR35" s="194"/>
      <c r="NS35" s="194"/>
      <c r="NT35" s="194"/>
      <c r="NU35" s="194"/>
      <c r="NV35" s="194"/>
      <c r="NW35" s="194"/>
      <c r="NX35" s="194"/>
      <c r="NY35" s="194"/>
      <c r="NZ35" s="194"/>
      <c r="OA35" s="194"/>
      <c r="OB35" s="194"/>
      <c r="OC35" s="194"/>
      <c r="OD35" s="194"/>
      <c r="OE35" s="194"/>
      <c r="OF35" s="194"/>
      <c r="OG35" s="194"/>
      <c r="OH35" s="194"/>
      <c r="OI35" s="194"/>
      <c r="OJ35" s="194"/>
    </row>
    <row r="36" spans="1:400" ht="15.95" customHeight="1" thickBot="1">
      <c r="A36" s="198" t="s">
        <v>697</v>
      </c>
      <c r="B36" s="199" t="s">
        <v>694</v>
      </c>
      <c r="C36" s="199" t="s">
        <v>698</v>
      </c>
      <c r="D36" s="199" t="s">
        <v>699</v>
      </c>
      <c r="E36" s="199"/>
      <c r="F36" s="199"/>
      <c r="G36" s="199"/>
      <c r="H36" s="198"/>
      <c r="I36" s="198"/>
      <c r="J36" s="198"/>
      <c r="K36" s="198"/>
    </row>
    <row r="37" spans="1:400" ht="15.95" customHeight="1" thickBot="1">
      <c r="A37" s="198" t="s">
        <v>700</v>
      </c>
      <c r="B37" s="199" t="s">
        <v>694</v>
      </c>
      <c r="C37" s="199" t="s">
        <v>701</v>
      </c>
      <c r="D37" s="199" t="s">
        <v>702</v>
      </c>
      <c r="E37" s="199"/>
      <c r="F37" s="199"/>
      <c r="G37" s="199"/>
      <c r="H37" s="198"/>
      <c r="I37" s="198"/>
      <c r="J37" s="198"/>
      <c r="K37" s="198"/>
    </row>
    <row r="38" spans="1:400" ht="15.95" customHeight="1" thickBot="1">
      <c r="A38" s="198" t="s">
        <v>703</v>
      </c>
      <c r="B38" s="199" t="s">
        <v>704</v>
      </c>
      <c r="C38" s="199" t="s">
        <v>705</v>
      </c>
      <c r="D38" s="199" t="s">
        <v>706</v>
      </c>
      <c r="E38" s="199"/>
      <c r="F38" s="199"/>
      <c r="G38" s="199"/>
      <c r="H38" s="198"/>
      <c r="I38" s="198"/>
      <c r="J38" s="198"/>
      <c r="K38" s="198"/>
    </row>
    <row r="39" spans="1:400" ht="15.95" customHeight="1" thickBot="1">
      <c r="A39" s="198" t="s">
        <v>707</v>
      </c>
      <c r="B39" s="199" t="s">
        <v>708</v>
      </c>
      <c r="C39" s="199" t="s">
        <v>709</v>
      </c>
      <c r="D39" s="199" t="s">
        <v>710</v>
      </c>
      <c r="E39" s="199"/>
      <c r="F39" s="199"/>
      <c r="G39" s="199"/>
      <c r="H39" s="198"/>
      <c r="I39" s="198"/>
      <c r="J39" s="198"/>
      <c r="K39" s="198"/>
    </row>
    <row r="40" spans="1:400" ht="15.95" customHeight="1" thickBot="1">
      <c r="A40" s="198" t="s">
        <v>711</v>
      </c>
      <c r="B40" s="199" t="s">
        <v>708</v>
      </c>
      <c r="C40" s="199" t="s">
        <v>712</v>
      </c>
      <c r="D40" s="199" t="s">
        <v>713</v>
      </c>
      <c r="E40" s="199"/>
      <c r="F40" s="199"/>
      <c r="G40" s="199"/>
      <c r="H40" s="198"/>
      <c r="I40" s="198"/>
      <c r="J40" s="198"/>
      <c r="K40" s="198"/>
    </row>
    <row r="41" spans="1:400" ht="15.95" customHeight="1" thickBot="1">
      <c r="A41" s="198" t="s">
        <v>714</v>
      </c>
      <c r="B41" s="199" t="s">
        <v>708</v>
      </c>
      <c r="C41" s="199" t="s">
        <v>715</v>
      </c>
      <c r="D41" s="199" t="s">
        <v>716</v>
      </c>
      <c r="E41" s="199"/>
      <c r="F41" s="199"/>
      <c r="G41" s="199"/>
      <c r="H41" s="198"/>
      <c r="I41" s="198"/>
      <c r="J41" s="198"/>
      <c r="K41" s="198"/>
    </row>
    <row r="42" spans="1:400" ht="15.95" customHeight="1" thickBot="1">
      <c r="A42" s="198" t="s">
        <v>717</v>
      </c>
      <c r="B42" s="199" t="s">
        <v>708</v>
      </c>
      <c r="C42" s="199" t="s">
        <v>718</v>
      </c>
      <c r="D42" s="199" t="s">
        <v>719</v>
      </c>
      <c r="E42" s="199"/>
      <c r="F42" s="199"/>
      <c r="G42" s="199"/>
      <c r="H42" s="198"/>
      <c r="I42" s="198"/>
      <c r="J42" s="198"/>
      <c r="K42" s="198"/>
    </row>
    <row r="43" spans="1:400" ht="15.95" customHeight="1" thickBot="1">
      <c r="A43" s="198" t="s">
        <v>720</v>
      </c>
      <c r="B43" s="199" t="s">
        <v>708</v>
      </c>
      <c r="C43" s="199" t="s">
        <v>721</v>
      </c>
      <c r="D43" s="199" t="s">
        <v>722</v>
      </c>
      <c r="E43" s="199"/>
      <c r="F43" s="199"/>
      <c r="G43" s="199"/>
      <c r="H43" s="198"/>
      <c r="I43" s="198"/>
      <c r="J43" s="198"/>
      <c r="K43" s="198" t="s">
        <v>281</v>
      </c>
    </row>
    <row r="44" spans="1:400" ht="15.95" customHeight="1" thickBot="1">
      <c r="A44" s="198" t="s">
        <v>723</v>
      </c>
      <c r="B44" s="199" t="s">
        <v>708</v>
      </c>
      <c r="C44" s="199" t="s">
        <v>724</v>
      </c>
      <c r="D44" s="199" t="s">
        <v>725</v>
      </c>
      <c r="E44" s="199"/>
      <c r="F44" s="199"/>
      <c r="G44" s="199"/>
      <c r="H44" s="198"/>
      <c r="I44" s="198"/>
      <c r="J44" s="198"/>
      <c r="K44" s="198"/>
    </row>
    <row r="45" spans="1:400" ht="15.95" customHeight="1" thickBot="1">
      <c r="A45" s="198" t="s">
        <v>726</v>
      </c>
      <c r="B45" s="199" t="s">
        <v>708</v>
      </c>
      <c r="C45" s="199" t="s">
        <v>727</v>
      </c>
      <c r="D45" s="199" t="s">
        <v>728</v>
      </c>
      <c r="E45" s="199"/>
      <c r="F45" s="199"/>
      <c r="G45" s="199"/>
      <c r="H45" s="198"/>
      <c r="I45" s="198"/>
      <c r="J45" s="198"/>
      <c r="K45" s="198"/>
    </row>
    <row r="46" spans="1:400" ht="15.95" customHeight="1" thickBot="1">
      <c r="A46" s="198" t="s">
        <v>729</v>
      </c>
      <c r="B46" s="208" t="s">
        <v>708</v>
      </c>
      <c r="C46" s="199" t="s">
        <v>730</v>
      </c>
      <c r="D46" s="199" t="s">
        <v>731</v>
      </c>
      <c r="E46" s="199"/>
      <c r="F46" s="199"/>
      <c r="G46" s="199"/>
      <c r="H46" s="198"/>
      <c r="I46" s="198"/>
      <c r="J46" s="198"/>
      <c r="K46" s="198"/>
      <c r="L46" s="195"/>
      <c r="M46" s="195"/>
      <c r="N46" s="195"/>
      <c r="O46" s="195"/>
      <c r="P46" s="195"/>
      <c r="Q46" s="195"/>
      <c r="R46" s="195"/>
      <c r="S46" s="195"/>
      <c r="T46" s="195"/>
      <c r="U46" s="195"/>
      <c r="V46" s="195"/>
      <c r="W46" s="195"/>
      <c r="X46" s="195"/>
      <c r="Y46" s="195"/>
      <c r="Z46" s="195"/>
      <c r="AA46" s="195"/>
      <c r="AB46" s="195"/>
      <c r="AC46" s="195"/>
    </row>
    <row r="47" spans="1:400" ht="15.95" customHeight="1" thickBot="1">
      <c r="A47" s="198" t="s">
        <v>732</v>
      </c>
      <c r="B47" s="199" t="s">
        <v>708</v>
      </c>
      <c r="C47" s="199" t="s">
        <v>733</v>
      </c>
      <c r="D47" s="199" t="s">
        <v>734</v>
      </c>
      <c r="E47" s="199"/>
      <c r="F47" s="199"/>
      <c r="G47" s="199"/>
      <c r="H47" s="198"/>
      <c r="I47" s="198"/>
      <c r="J47" s="198"/>
      <c r="K47" s="198"/>
    </row>
    <row r="48" spans="1:400" ht="15.95" customHeight="1" thickBot="1">
      <c r="A48" s="198" t="s">
        <v>735</v>
      </c>
      <c r="B48" s="199" t="s">
        <v>708</v>
      </c>
      <c r="C48" s="199" t="s">
        <v>736</v>
      </c>
      <c r="D48" s="199" t="s">
        <v>737</v>
      </c>
      <c r="E48" s="199"/>
      <c r="F48" s="199"/>
      <c r="G48" s="199"/>
      <c r="H48" s="198"/>
      <c r="I48" s="198"/>
      <c r="J48" s="198"/>
      <c r="K48" s="198"/>
    </row>
    <row r="49" spans="1:400" ht="15.95" customHeight="1" thickBot="1">
      <c r="A49" s="198" t="s">
        <v>738</v>
      </c>
      <c r="B49" s="199" t="s">
        <v>708</v>
      </c>
      <c r="C49" s="199" t="s">
        <v>739</v>
      </c>
      <c r="D49" s="199" t="s">
        <v>740</v>
      </c>
      <c r="E49" s="199"/>
      <c r="F49" s="199"/>
      <c r="G49" s="199"/>
      <c r="H49" s="198"/>
      <c r="I49" s="198"/>
      <c r="J49" s="198"/>
      <c r="K49" s="198"/>
    </row>
    <row r="50" spans="1:400" s="205" customFormat="1" ht="15.95" customHeight="1" thickBot="1">
      <c r="A50" s="224" t="s">
        <v>741</v>
      </c>
      <c r="B50" s="225" t="s">
        <v>708</v>
      </c>
      <c r="C50" s="225" t="s">
        <v>742</v>
      </c>
      <c r="D50" s="226" t="s">
        <v>743</v>
      </c>
      <c r="E50" s="225" t="s">
        <v>708</v>
      </c>
      <c r="F50" s="225" t="s">
        <v>744</v>
      </c>
      <c r="G50" s="225" t="s">
        <v>745</v>
      </c>
      <c r="H50" s="224"/>
      <c r="I50" s="227" t="s">
        <v>746</v>
      </c>
      <c r="J50" s="224"/>
      <c r="K50" s="224"/>
      <c r="L50" s="194"/>
      <c r="M50" s="194"/>
      <c r="N50" s="194"/>
      <c r="O50" s="194"/>
      <c r="P50" s="194"/>
      <c r="Q50" s="194"/>
      <c r="R50" s="194"/>
      <c r="S50" s="194"/>
      <c r="T50" s="194"/>
      <c r="U50" s="194"/>
      <c r="V50" s="194"/>
      <c r="W50" s="194"/>
      <c r="X50" s="194"/>
      <c r="Y50" s="194"/>
      <c r="Z50" s="194"/>
      <c r="AA50" s="194"/>
      <c r="AB50" s="194"/>
      <c r="AC50" s="194"/>
      <c r="AD50" s="194"/>
      <c r="AE50" s="194"/>
      <c r="AF50" s="194"/>
      <c r="AG50" s="194"/>
      <c r="AH50" s="194"/>
      <c r="AI50" s="194"/>
      <c r="AJ50" s="194"/>
      <c r="AK50" s="194"/>
      <c r="AL50" s="194"/>
      <c r="AM50" s="194"/>
      <c r="AN50" s="194"/>
      <c r="AO50" s="194"/>
      <c r="AP50" s="194"/>
      <c r="AQ50" s="194"/>
      <c r="AR50" s="194"/>
      <c r="AS50" s="194"/>
      <c r="AT50" s="194"/>
      <c r="AU50" s="194"/>
      <c r="AV50" s="194"/>
      <c r="AW50" s="194"/>
      <c r="AX50" s="194"/>
      <c r="AY50" s="194"/>
      <c r="AZ50" s="194"/>
      <c r="BA50" s="194"/>
      <c r="BB50" s="194"/>
      <c r="BC50" s="194"/>
      <c r="BD50" s="194"/>
      <c r="BE50" s="194"/>
      <c r="BF50" s="194"/>
      <c r="BG50" s="194"/>
      <c r="BH50" s="194"/>
      <c r="BI50" s="194"/>
      <c r="BJ50" s="194"/>
      <c r="BK50" s="194"/>
      <c r="BL50" s="194"/>
      <c r="BM50" s="194"/>
      <c r="BN50" s="194"/>
      <c r="BO50" s="194"/>
      <c r="BP50" s="194"/>
      <c r="BQ50" s="194"/>
      <c r="BR50" s="194"/>
      <c r="BS50" s="194"/>
      <c r="BT50" s="194"/>
      <c r="BU50" s="194"/>
      <c r="BV50" s="194"/>
      <c r="BW50" s="194"/>
      <c r="BX50" s="194"/>
      <c r="BY50" s="194"/>
      <c r="BZ50" s="194"/>
      <c r="CA50" s="194"/>
      <c r="CB50" s="194"/>
      <c r="CC50" s="194"/>
      <c r="CD50" s="194"/>
      <c r="CE50" s="194"/>
      <c r="CF50" s="194"/>
      <c r="CG50" s="194"/>
      <c r="CH50" s="194"/>
      <c r="CI50" s="194"/>
      <c r="CJ50" s="194"/>
      <c r="CK50" s="194"/>
      <c r="CL50" s="194"/>
      <c r="CM50" s="194"/>
      <c r="CN50" s="194"/>
      <c r="CO50" s="194"/>
      <c r="CP50" s="194"/>
      <c r="CQ50" s="194"/>
      <c r="CR50" s="194"/>
      <c r="CS50" s="194"/>
      <c r="CT50" s="194"/>
      <c r="CU50" s="194"/>
      <c r="CV50" s="194"/>
      <c r="CW50" s="194"/>
      <c r="CX50" s="194"/>
      <c r="CY50" s="194"/>
      <c r="CZ50" s="194"/>
      <c r="DA50" s="194"/>
      <c r="DB50" s="194"/>
      <c r="DC50" s="194"/>
      <c r="DD50" s="194"/>
      <c r="DE50" s="194"/>
      <c r="DF50" s="194"/>
      <c r="DG50" s="194"/>
      <c r="DH50" s="194"/>
      <c r="DI50" s="194"/>
      <c r="DJ50" s="194"/>
      <c r="DK50" s="194"/>
      <c r="DL50" s="194"/>
      <c r="DM50" s="194"/>
      <c r="DN50" s="194"/>
      <c r="DO50" s="194"/>
      <c r="DP50" s="194"/>
      <c r="DQ50" s="194"/>
      <c r="DR50" s="194"/>
      <c r="DS50" s="194"/>
      <c r="DT50" s="194"/>
      <c r="DU50" s="194"/>
      <c r="DV50" s="194"/>
      <c r="DW50" s="194"/>
      <c r="DX50" s="194"/>
      <c r="DY50" s="194"/>
      <c r="DZ50" s="194"/>
      <c r="EA50" s="194"/>
      <c r="EB50" s="194"/>
      <c r="EC50" s="194"/>
      <c r="ED50" s="194"/>
      <c r="EE50" s="194"/>
      <c r="EF50" s="194"/>
      <c r="EG50" s="194"/>
      <c r="EH50" s="194"/>
      <c r="EI50" s="194"/>
      <c r="EJ50" s="194"/>
      <c r="EK50" s="194"/>
      <c r="EL50" s="194"/>
      <c r="EM50" s="194"/>
      <c r="EN50" s="194"/>
      <c r="EO50" s="194"/>
      <c r="EP50" s="194"/>
      <c r="EQ50" s="194"/>
      <c r="ER50" s="194"/>
      <c r="ES50" s="194"/>
      <c r="ET50" s="194"/>
      <c r="EU50" s="194"/>
      <c r="EV50" s="194"/>
      <c r="EW50" s="194"/>
      <c r="EX50" s="194"/>
      <c r="EY50" s="194"/>
      <c r="EZ50" s="194"/>
      <c r="FA50" s="194"/>
      <c r="FB50" s="194"/>
      <c r="FC50" s="194"/>
      <c r="FD50" s="194"/>
      <c r="FE50" s="194"/>
      <c r="FF50" s="194"/>
      <c r="FG50" s="194"/>
      <c r="FH50" s="194"/>
      <c r="FI50" s="194"/>
      <c r="FJ50" s="194"/>
      <c r="FK50" s="194"/>
      <c r="FL50" s="194"/>
      <c r="FM50" s="194"/>
      <c r="FN50" s="194"/>
      <c r="FO50" s="194"/>
      <c r="FP50" s="194"/>
      <c r="FQ50" s="194"/>
      <c r="FR50" s="194"/>
      <c r="FS50" s="194"/>
      <c r="FT50" s="194"/>
      <c r="FU50" s="194"/>
      <c r="FV50" s="194"/>
      <c r="FW50" s="194"/>
      <c r="FX50" s="194"/>
      <c r="FY50" s="194"/>
      <c r="FZ50" s="194"/>
      <c r="GA50" s="194"/>
      <c r="GB50" s="194"/>
      <c r="GC50" s="194"/>
      <c r="GD50" s="194"/>
      <c r="GE50" s="194"/>
      <c r="GF50" s="194"/>
      <c r="GG50" s="194"/>
      <c r="GH50" s="194"/>
      <c r="GI50" s="194"/>
      <c r="GJ50" s="194"/>
      <c r="GK50" s="194"/>
      <c r="GL50" s="194"/>
      <c r="GM50" s="194"/>
      <c r="GN50" s="194"/>
      <c r="GO50" s="194"/>
      <c r="GP50" s="194"/>
      <c r="GQ50" s="194"/>
      <c r="GR50" s="194"/>
      <c r="GS50" s="194"/>
      <c r="GT50" s="194"/>
      <c r="GU50" s="194"/>
      <c r="GV50" s="194"/>
      <c r="GW50" s="194"/>
      <c r="GX50" s="194"/>
      <c r="GY50" s="194"/>
      <c r="GZ50" s="194"/>
      <c r="HA50" s="194"/>
      <c r="HB50" s="194"/>
      <c r="HC50" s="194"/>
      <c r="HD50" s="194"/>
      <c r="HE50" s="194"/>
      <c r="HF50" s="194"/>
      <c r="HG50" s="194"/>
      <c r="HH50" s="194"/>
      <c r="HI50" s="194"/>
      <c r="HJ50" s="194"/>
      <c r="HK50" s="194"/>
      <c r="HL50" s="194"/>
      <c r="HM50" s="194"/>
      <c r="HN50" s="194"/>
      <c r="HO50" s="194"/>
      <c r="HP50" s="194"/>
      <c r="HQ50" s="194"/>
      <c r="HR50" s="194"/>
      <c r="HS50" s="194"/>
      <c r="HT50" s="194"/>
      <c r="HU50" s="194"/>
      <c r="HV50" s="194"/>
      <c r="HW50" s="194"/>
      <c r="HX50" s="194"/>
      <c r="HY50" s="194"/>
      <c r="HZ50" s="194"/>
      <c r="IA50" s="194"/>
      <c r="IB50" s="194"/>
      <c r="IC50" s="194"/>
      <c r="ID50" s="194"/>
      <c r="IE50" s="194"/>
      <c r="IF50" s="194"/>
      <c r="IG50" s="194"/>
      <c r="IH50" s="194"/>
      <c r="II50" s="194"/>
      <c r="IJ50" s="194"/>
      <c r="IK50" s="194"/>
      <c r="IL50" s="194"/>
      <c r="IM50" s="194"/>
      <c r="IN50" s="194"/>
      <c r="IO50" s="194"/>
      <c r="IP50" s="194"/>
      <c r="IQ50" s="194"/>
      <c r="IR50" s="194"/>
      <c r="IS50" s="194"/>
      <c r="IT50" s="194"/>
      <c r="IU50" s="194"/>
      <c r="IV50" s="194"/>
      <c r="IW50" s="194"/>
      <c r="IX50" s="194"/>
      <c r="IY50" s="194"/>
      <c r="IZ50" s="194"/>
      <c r="JA50" s="194"/>
      <c r="JB50" s="194"/>
      <c r="JC50" s="194"/>
      <c r="JD50" s="194"/>
      <c r="JE50" s="194"/>
      <c r="JF50" s="194"/>
      <c r="JG50" s="194"/>
      <c r="JH50" s="194"/>
      <c r="JI50" s="194"/>
      <c r="JJ50" s="194"/>
      <c r="JK50" s="194"/>
      <c r="JL50" s="194"/>
      <c r="JM50" s="194"/>
      <c r="JN50" s="194"/>
      <c r="JO50" s="194"/>
      <c r="JP50" s="194"/>
      <c r="JQ50" s="194"/>
      <c r="JR50" s="194"/>
      <c r="JS50" s="194"/>
      <c r="JT50" s="194"/>
      <c r="JU50" s="194"/>
      <c r="JV50" s="194"/>
      <c r="JW50" s="194"/>
      <c r="JX50" s="194"/>
      <c r="JY50" s="194"/>
      <c r="JZ50" s="194"/>
      <c r="KA50" s="194"/>
      <c r="KB50" s="194"/>
      <c r="KC50" s="194"/>
      <c r="KD50" s="194"/>
      <c r="KE50" s="194"/>
      <c r="KF50" s="194"/>
      <c r="KG50" s="194"/>
      <c r="KH50" s="194"/>
      <c r="KI50" s="194"/>
      <c r="KJ50" s="194"/>
      <c r="KK50" s="194"/>
      <c r="KL50" s="194"/>
      <c r="KM50" s="194"/>
      <c r="KN50" s="194"/>
      <c r="KO50" s="194"/>
      <c r="KP50" s="194"/>
      <c r="KQ50" s="194"/>
      <c r="KR50" s="194"/>
      <c r="KS50" s="194"/>
      <c r="KT50" s="194"/>
      <c r="KU50" s="194"/>
      <c r="KV50" s="194"/>
      <c r="KW50" s="194"/>
      <c r="KX50" s="194"/>
      <c r="KY50" s="194"/>
      <c r="KZ50" s="194"/>
      <c r="LA50" s="194"/>
      <c r="LB50" s="194"/>
      <c r="LC50" s="194"/>
      <c r="LD50" s="194"/>
      <c r="LE50" s="194"/>
      <c r="LF50" s="194"/>
      <c r="LG50" s="194"/>
      <c r="LH50" s="194"/>
      <c r="LI50" s="194"/>
      <c r="LJ50" s="194"/>
      <c r="LK50" s="194"/>
      <c r="LL50" s="194"/>
      <c r="LM50" s="194"/>
      <c r="LN50" s="194"/>
      <c r="LO50" s="194"/>
      <c r="LP50" s="194"/>
      <c r="LQ50" s="194"/>
      <c r="LR50" s="194"/>
      <c r="LS50" s="194"/>
      <c r="LT50" s="194"/>
      <c r="LU50" s="194"/>
      <c r="LV50" s="194"/>
      <c r="LW50" s="194"/>
      <c r="LX50" s="194"/>
      <c r="LY50" s="194"/>
      <c r="LZ50" s="194"/>
      <c r="MA50" s="194"/>
      <c r="MB50" s="194"/>
      <c r="MC50" s="194"/>
      <c r="MD50" s="194"/>
      <c r="ME50" s="194"/>
      <c r="MF50" s="194"/>
      <c r="MG50" s="194"/>
      <c r="MH50" s="194"/>
      <c r="MI50" s="194"/>
      <c r="MJ50" s="194"/>
      <c r="MK50" s="194"/>
      <c r="ML50" s="194"/>
      <c r="MM50" s="194"/>
      <c r="MN50" s="194"/>
      <c r="MO50" s="194"/>
      <c r="MP50" s="194"/>
      <c r="MQ50" s="194"/>
      <c r="MR50" s="194"/>
      <c r="MS50" s="194"/>
      <c r="MT50" s="194"/>
      <c r="MU50" s="194"/>
      <c r="MV50" s="194"/>
      <c r="MW50" s="194"/>
      <c r="MX50" s="194"/>
      <c r="MY50" s="194"/>
      <c r="MZ50" s="194"/>
      <c r="NA50" s="194"/>
      <c r="NB50" s="194"/>
      <c r="NC50" s="194"/>
      <c r="ND50" s="194"/>
      <c r="NE50" s="194"/>
      <c r="NF50" s="194"/>
      <c r="NG50" s="194"/>
      <c r="NH50" s="194"/>
      <c r="NI50" s="194"/>
      <c r="NJ50" s="194"/>
      <c r="NK50" s="194"/>
      <c r="NL50" s="194"/>
      <c r="NM50" s="194"/>
      <c r="NN50" s="194"/>
      <c r="NO50" s="194"/>
      <c r="NP50" s="194"/>
      <c r="NQ50" s="194"/>
      <c r="NR50" s="194"/>
      <c r="NS50" s="194"/>
      <c r="NT50" s="194"/>
      <c r="NU50" s="194"/>
      <c r="NV50" s="194"/>
      <c r="NW50" s="194"/>
      <c r="NX50" s="194"/>
      <c r="NY50" s="194"/>
      <c r="NZ50" s="194"/>
      <c r="OA50" s="194"/>
      <c r="OB50" s="194"/>
      <c r="OC50" s="194"/>
      <c r="OD50" s="194"/>
      <c r="OE50" s="194"/>
      <c r="OF50" s="194"/>
      <c r="OG50" s="194"/>
      <c r="OH50" s="194"/>
      <c r="OI50" s="194"/>
      <c r="OJ50" s="194"/>
    </row>
    <row r="51" spans="1:400" s="203" customFormat="1" ht="15.95" customHeight="1" thickBot="1">
      <c r="A51" s="201" t="s">
        <v>741</v>
      </c>
      <c r="B51" s="202" t="s">
        <v>708</v>
      </c>
      <c r="C51" s="202" t="s">
        <v>742</v>
      </c>
      <c r="D51" s="207" t="s">
        <v>743</v>
      </c>
      <c r="E51" s="202" t="s">
        <v>708</v>
      </c>
      <c r="F51" s="202" t="s">
        <v>747</v>
      </c>
      <c r="G51" s="202" t="s">
        <v>748</v>
      </c>
      <c r="H51" s="201"/>
      <c r="I51" s="204" t="s">
        <v>746</v>
      </c>
      <c r="J51" s="201"/>
      <c r="K51" s="201"/>
      <c r="L51" s="195"/>
      <c r="M51" s="195"/>
      <c r="N51" s="195"/>
      <c r="O51" s="195"/>
      <c r="P51" s="195"/>
      <c r="Q51" s="195"/>
      <c r="R51" s="195"/>
      <c r="S51" s="195"/>
      <c r="T51" s="195"/>
      <c r="U51" s="195"/>
      <c r="V51" s="195"/>
      <c r="W51" s="195"/>
      <c r="X51" s="195"/>
      <c r="Y51" s="195"/>
      <c r="Z51" s="195"/>
      <c r="AA51" s="195"/>
      <c r="AB51" s="195"/>
      <c r="AC51" s="195"/>
      <c r="AD51" s="194"/>
      <c r="AE51" s="194"/>
      <c r="AF51" s="194"/>
      <c r="AG51" s="194"/>
      <c r="AH51" s="194"/>
      <c r="AI51" s="194"/>
      <c r="AJ51" s="194"/>
      <c r="AK51" s="194"/>
      <c r="AL51" s="194"/>
      <c r="AM51" s="194"/>
      <c r="AN51" s="194"/>
      <c r="AO51" s="194"/>
      <c r="AP51" s="194"/>
      <c r="AQ51" s="194"/>
      <c r="AR51" s="194"/>
      <c r="AS51" s="194"/>
      <c r="AT51" s="194"/>
      <c r="AU51" s="194"/>
      <c r="AV51" s="194"/>
      <c r="AW51" s="194"/>
      <c r="AX51" s="194"/>
      <c r="AY51" s="194"/>
      <c r="AZ51" s="194"/>
      <c r="BA51" s="194"/>
      <c r="BB51" s="194"/>
      <c r="BC51" s="194"/>
      <c r="BD51" s="194"/>
      <c r="BE51" s="194"/>
      <c r="BF51" s="194"/>
      <c r="BG51" s="194"/>
      <c r="BH51" s="194"/>
      <c r="BI51" s="194"/>
      <c r="BJ51" s="194"/>
      <c r="BK51" s="194"/>
      <c r="BL51" s="194"/>
      <c r="BM51" s="194"/>
      <c r="BN51" s="194"/>
      <c r="BO51" s="194"/>
      <c r="BP51" s="194"/>
      <c r="BQ51" s="194"/>
      <c r="BR51" s="194"/>
      <c r="BS51" s="194"/>
      <c r="BT51" s="194"/>
      <c r="BU51" s="194"/>
      <c r="BV51" s="194"/>
      <c r="BW51" s="194"/>
      <c r="BX51" s="194"/>
      <c r="BY51" s="194"/>
      <c r="BZ51" s="194"/>
      <c r="CA51" s="194"/>
      <c r="CB51" s="194"/>
      <c r="CC51" s="194"/>
      <c r="CD51" s="194"/>
      <c r="CE51" s="194"/>
      <c r="CF51" s="194"/>
      <c r="CG51" s="194"/>
      <c r="CH51" s="194"/>
      <c r="CI51" s="194"/>
      <c r="CJ51" s="194"/>
      <c r="CK51" s="194"/>
      <c r="CL51" s="194"/>
      <c r="CM51" s="194"/>
      <c r="CN51" s="194"/>
      <c r="CO51" s="194"/>
      <c r="CP51" s="194"/>
      <c r="CQ51" s="194"/>
      <c r="CR51" s="194"/>
      <c r="CS51" s="194"/>
      <c r="CT51" s="194"/>
      <c r="CU51" s="194"/>
      <c r="CV51" s="194"/>
      <c r="CW51" s="194"/>
      <c r="CX51" s="194"/>
      <c r="CY51" s="194"/>
      <c r="CZ51" s="194"/>
      <c r="DA51" s="194"/>
      <c r="DB51" s="194"/>
      <c r="DC51" s="194"/>
      <c r="DD51" s="194"/>
      <c r="DE51" s="194"/>
      <c r="DF51" s="194"/>
      <c r="DG51" s="194"/>
      <c r="DH51" s="194"/>
      <c r="DI51" s="194"/>
      <c r="DJ51" s="194"/>
      <c r="DK51" s="194"/>
      <c r="DL51" s="194"/>
      <c r="DM51" s="194"/>
      <c r="DN51" s="194"/>
      <c r="DO51" s="194"/>
      <c r="DP51" s="194"/>
      <c r="DQ51" s="194"/>
      <c r="DR51" s="194"/>
      <c r="DS51" s="194"/>
      <c r="DT51" s="194"/>
      <c r="DU51" s="194"/>
      <c r="DV51" s="194"/>
      <c r="DW51" s="194"/>
      <c r="DX51" s="194"/>
      <c r="DY51" s="194"/>
      <c r="DZ51" s="194"/>
      <c r="EA51" s="194"/>
      <c r="EB51" s="194"/>
      <c r="EC51" s="194"/>
      <c r="ED51" s="194"/>
      <c r="EE51" s="194"/>
      <c r="EF51" s="194"/>
      <c r="EG51" s="194"/>
      <c r="EH51" s="194"/>
      <c r="EI51" s="194"/>
      <c r="EJ51" s="194"/>
      <c r="EK51" s="194"/>
      <c r="EL51" s="194"/>
      <c r="EM51" s="194"/>
      <c r="EN51" s="194"/>
      <c r="EO51" s="194"/>
      <c r="EP51" s="194"/>
      <c r="EQ51" s="194"/>
      <c r="ER51" s="194"/>
      <c r="ES51" s="194"/>
      <c r="ET51" s="194"/>
      <c r="EU51" s="194"/>
      <c r="EV51" s="194"/>
      <c r="EW51" s="194"/>
      <c r="EX51" s="194"/>
      <c r="EY51" s="194"/>
      <c r="EZ51" s="194"/>
      <c r="FA51" s="194"/>
      <c r="FB51" s="194"/>
      <c r="FC51" s="194"/>
      <c r="FD51" s="194"/>
      <c r="FE51" s="194"/>
      <c r="FF51" s="194"/>
      <c r="FG51" s="194"/>
      <c r="FH51" s="194"/>
      <c r="FI51" s="194"/>
      <c r="FJ51" s="194"/>
      <c r="FK51" s="194"/>
      <c r="FL51" s="194"/>
      <c r="FM51" s="194"/>
      <c r="FN51" s="194"/>
      <c r="FO51" s="194"/>
      <c r="FP51" s="194"/>
      <c r="FQ51" s="194"/>
      <c r="FR51" s="194"/>
      <c r="FS51" s="194"/>
      <c r="FT51" s="194"/>
      <c r="FU51" s="194"/>
      <c r="FV51" s="194"/>
      <c r="FW51" s="194"/>
      <c r="FX51" s="194"/>
      <c r="FY51" s="194"/>
      <c r="FZ51" s="194"/>
      <c r="GA51" s="194"/>
      <c r="GB51" s="194"/>
      <c r="GC51" s="194"/>
      <c r="GD51" s="194"/>
      <c r="GE51" s="194"/>
      <c r="GF51" s="194"/>
      <c r="GG51" s="194"/>
      <c r="GH51" s="194"/>
      <c r="GI51" s="194"/>
      <c r="GJ51" s="194"/>
      <c r="GK51" s="194"/>
      <c r="GL51" s="194"/>
      <c r="GM51" s="194"/>
      <c r="GN51" s="194"/>
      <c r="GO51" s="194"/>
      <c r="GP51" s="194"/>
      <c r="GQ51" s="194"/>
      <c r="GR51" s="194"/>
      <c r="GS51" s="194"/>
      <c r="GT51" s="194"/>
      <c r="GU51" s="194"/>
      <c r="GV51" s="194"/>
      <c r="GW51" s="194"/>
      <c r="GX51" s="194"/>
      <c r="GY51" s="194"/>
      <c r="GZ51" s="194"/>
      <c r="HA51" s="194"/>
      <c r="HB51" s="194"/>
      <c r="HC51" s="194"/>
      <c r="HD51" s="194"/>
      <c r="HE51" s="194"/>
      <c r="HF51" s="194"/>
      <c r="HG51" s="194"/>
      <c r="HH51" s="194"/>
      <c r="HI51" s="194"/>
      <c r="HJ51" s="194"/>
      <c r="HK51" s="194"/>
      <c r="HL51" s="194"/>
      <c r="HM51" s="194"/>
      <c r="HN51" s="194"/>
      <c r="HO51" s="194"/>
      <c r="HP51" s="194"/>
      <c r="HQ51" s="194"/>
      <c r="HR51" s="194"/>
      <c r="HS51" s="194"/>
      <c r="HT51" s="194"/>
      <c r="HU51" s="194"/>
      <c r="HV51" s="194"/>
      <c r="HW51" s="194"/>
      <c r="HX51" s="194"/>
      <c r="HY51" s="194"/>
      <c r="HZ51" s="194"/>
      <c r="IA51" s="194"/>
      <c r="IB51" s="194"/>
      <c r="IC51" s="194"/>
      <c r="ID51" s="194"/>
      <c r="IE51" s="194"/>
      <c r="IF51" s="194"/>
      <c r="IG51" s="194"/>
      <c r="IH51" s="194"/>
      <c r="II51" s="194"/>
      <c r="IJ51" s="194"/>
      <c r="IK51" s="194"/>
      <c r="IL51" s="194"/>
      <c r="IM51" s="194"/>
      <c r="IN51" s="194"/>
      <c r="IO51" s="194"/>
      <c r="IP51" s="194"/>
      <c r="IQ51" s="194"/>
      <c r="IR51" s="194"/>
      <c r="IS51" s="194"/>
      <c r="IT51" s="194"/>
      <c r="IU51" s="194"/>
      <c r="IV51" s="194"/>
      <c r="IW51" s="194"/>
      <c r="IX51" s="194"/>
      <c r="IY51" s="194"/>
      <c r="IZ51" s="194"/>
      <c r="JA51" s="194"/>
      <c r="JB51" s="194"/>
      <c r="JC51" s="194"/>
      <c r="JD51" s="194"/>
      <c r="JE51" s="194"/>
      <c r="JF51" s="194"/>
      <c r="JG51" s="194"/>
      <c r="JH51" s="194"/>
      <c r="JI51" s="194"/>
      <c r="JJ51" s="194"/>
      <c r="JK51" s="194"/>
      <c r="JL51" s="194"/>
      <c r="JM51" s="194"/>
      <c r="JN51" s="194"/>
      <c r="JO51" s="194"/>
      <c r="JP51" s="194"/>
      <c r="JQ51" s="194"/>
      <c r="JR51" s="194"/>
      <c r="JS51" s="194"/>
      <c r="JT51" s="194"/>
      <c r="JU51" s="194"/>
      <c r="JV51" s="194"/>
      <c r="JW51" s="194"/>
      <c r="JX51" s="194"/>
      <c r="JY51" s="194"/>
      <c r="JZ51" s="194"/>
      <c r="KA51" s="194"/>
      <c r="KB51" s="194"/>
      <c r="KC51" s="194"/>
      <c r="KD51" s="194"/>
      <c r="KE51" s="194"/>
      <c r="KF51" s="194"/>
      <c r="KG51" s="194"/>
      <c r="KH51" s="194"/>
      <c r="KI51" s="194"/>
      <c r="KJ51" s="194"/>
      <c r="KK51" s="194"/>
      <c r="KL51" s="194"/>
      <c r="KM51" s="194"/>
      <c r="KN51" s="194"/>
      <c r="KO51" s="194"/>
      <c r="KP51" s="194"/>
      <c r="KQ51" s="194"/>
      <c r="KR51" s="194"/>
      <c r="KS51" s="194"/>
      <c r="KT51" s="194"/>
      <c r="KU51" s="194"/>
      <c r="KV51" s="194"/>
      <c r="KW51" s="194"/>
      <c r="KX51" s="194"/>
      <c r="KY51" s="194"/>
      <c r="KZ51" s="194"/>
      <c r="LA51" s="194"/>
      <c r="LB51" s="194"/>
      <c r="LC51" s="194"/>
      <c r="LD51" s="194"/>
      <c r="LE51" s="194"/>
      <c r="LF51" s="194"/>
      <c r="LG51" s="194"/>
      <c r="LH51" s="194"/>
      <c r="LI51" s="194"/>
      <c r="LJ51" s="194"/>
      <c r="LK51" s="194"/>
      <c r="LL51" s="194"/>
      <c r="LM51" s="194"/>
      <c r="LN51" s="194"/>
      <c r="LO51" s="194"/>
      <c r="LP51" s="194"/>
      <c r="LQ51" s="194"/>
      <c r="LR51" s="194"/>
      <c r="LS51" s="194"/>
      <c r="LT51" s="194"/>
      <c r="LU51" s="194"/>
      <c r="LV51" s="194"/>
      <c r="LW51" s="194"/>
      <c r="LX51" s="194"/>
      <c r="LY51" s="194"/>
      <c r="LZ51" s="194"/>
      <c r="MA51" s="194"/>
      <c r="MB51" s="194"/>
      <c r="MC51" s="194"/>
      <c r="MD51" s="194"/>
      <c r="ME51" s="194"/>
      <c r="MF51" s="194"/>
      <c r="MG51" s="194"/>
      <c r="MH51" s="194"/>
      <c r="MI51" s="194"/>
      <c r="MJ51" s="194"/>
      <c r="MK51" s="194"/>
      <c r="ML51" s="194"/>
      <c r="MM51" s="194"/>
      <c r="MN51" s="194"/>
      <c r="MO51" s="194"/>
      <c r="MP51" s="194"/>
      <c r="MQ51" s="194"/>
      <c r="MR51" s="194"/>
      <c r="MS51" s="194"/>
      <c r="MT51" s="194"/>
      <c r="MU51" s="194"/>
      <c r="MV51" s="194"/>
      <c r="MW51" s="194"/>
      <c r="MX51" s="194"/>
      <c r="MY51" s="194"/>
      <c r="MZ51" s="194"/>
      <c r="NA51" s="194"/>
      <c r="NB51" s="194"/>
      <c r="NC51" s="194"/>
      <c r="ND51" s="194"/>
      <c r="NE51" s="194"/>
      <c r="NF51" s="194"/>
      <c r="NG51" s="194"/>
      <c r="NH51" s="194"/>
      <c r="NI51" s="194"/>
      <c r="NJ51" s="194"/>
      <c r="NK51" s="194"/>
      <c r="NL51" s="194"/>
      <c r="NM51" s="194"/>
      <c r="NN51" s="194"/>
      <c r="NO51" s="194"/>
      <c r="NP51" s="194"/>
      <c r="NQ51" s="194"/>
      <c r="NR51" s="194"/>
      <c r="NS51" s="194"/>
      <c r="NT51" s="194"/>
      <c r="NU51" s="194"/>
      <c r="NV51" s="194"/>
      <c r="NW51" s="194"/>
      <c r="NX51" s="194"/>
      <c r="NY51" s="194"/>
      <c r="NZ51" s="194"/>
      <c r="OA51" s="194"/>
      <c r="OB51" s="194"/>
      <c r="OC51" s="194"/>
      <c r="OD51" s="194"/>
      <c r="OE51" s="194"/>
      <c r="OF51" s="194"/>
      <c r="OG51" s="194"/>
      <c r="OH51" s="194"/>
      <c r="OI51" s="194"/>
      <c r="OJ51" s="194"/>
    </row>
    <row r="52" spans="1:400" ht="15.95" customHeight="1" thickBot="1">
      <c r="A52" s="198" t="s">
        <v>749</v>
      </c>
      <c r="B52" s="199" t="s">
        <v>750</v>
      </c>
      <c r="C52" s="199" t="s">
        <v>633</v>
      </c>
      <c r="D52" s="199" t="s">
        <v>751</v>
      </c>
      <c r="E52" s="199"/>
      <c r="F52" s="199"/>
      <c r="G52" s="199"/>
      <c r="H52" s="198"/>
      <c r="I52" s="198"/>
      <c r="J52" s="198"/>
      <c r="K52" s="198"/>
      <c r="L52" s="195"/>
      <c r="M52" s="195"/>
      <c r="N52" s="195"/>
      <c r="O52" s="195"/>
      <c r="P52" s="195"/>
      <c r="Q52" s="195"/>
      <c r="R52" s="195"/>
      <c r="S52" s="195"/>
      <c r="T52" s="195"/>
      <c r="U52" s="195"/>
      <c r="V52" s="195"/>
      <c r="W52" s="195"/>
      <c r="X52" s="195"/>
      <c r="Y52" s="195"/>
      <c r="Z52" s="195"/>
      <c r="AA52" s="195"/>
      <c r="AB52" s="195"/>
      <c r="AC52" s="195"/>
    </row>
    <row r="53" spans="1:400" ht="15.95" customHeight="1" thickBot="1">
      <c r="A53" s="198" t="s">
        <v>752</v>
      </c>
      <c r="B53" s="199" t="s">
        <v>750</v>
      </c>
      <c r="C53" s="199" t="s">
        <v>753</v>
      </c>
      <c r="D53" s="199" t="s">
        <v>754</v>
      </c>
      <c r="E53" s="199"/>
      <c r="F53" s="199"/>
      <c r="G53" s="199"/>
      <c r="H53" s="198"/>
      <c r="I53" s="198"/>
      <c r="J53" s="198"/>
      <c r="K53" s="198"/>
    </row>
    <row r="54" spans="1:400" ht="15.95" customHeight="1" thickBot="1">
      <c r="A54" s="198" t="s">
        <v>755</v>
      </c>
      <c r="B54" s="199" t="s">
        <v>750</v>
      </c>
      <c r="C54" s="199" t="s">
        <v>756</v>
      </c>
      <c r="D54" s="199" t="s">
        <v>757</v>
      </c>
      <c r="E54" s="199"/>
      <c r="F54" s="199"/>
      <c r="G54" s="199"/>
      <c r="H54" s="198"/>
      <c r="I54" s="198"/>
      <c r="J54" s="198"/>
      <c r="K54" s="198"/>
    </row>
    <row r="55" spans="1:400" ht="15.95" customHeight="1" thickBot="1">
      <c r="A55" s="198" t="s">
        <v>758</v>
      </c>
      <c r="B55" s="199" t="s">
        <v>759</v>
      </c>
      <c r="C55" s="199" t="s">
        <v>760</v>
      </c>
      <c r="D55" s="199" t="s">
        <v>761</v>
      </c>
      <c r="E55" s="199"/>
      <c r="F55" s="199"/>
      <c r="G55" s="199"/>
      <c r="H55" s="198"/>
      <c r="I55" s="198"/>
      <c r="J55" s="198"/>
      <c r="K55" s="198"/>
    </row>
    <row r="56" spans="1:400" ht="15.95" customHeight="1" thickBot="1">
      <c r="A56" s="198" t="s">
        <v>762</v>
      </c>
      <c r="B56" s="199" t="s">
        <v>759</v>
      </c>
      <c r="C56" s="199" t="s">
        <v>763</v>
      </c>
      <c r="D56" s="199" t="s">
        <v>764</v>
      </c>
      <c r="E56" s="199"/>
      <c r="F56" s="199"/>
      <c r="G56" s="199"/>
      <c r="H56" s="198"/>
      <c r="I56" s="198"/>
      <c r="J56" s="198"/>
      <c r="K56" s="198"/>
    </row>
    <row r="57" spans="1:400" ht="15.95" customHeight="1" thickBot="1">
      <c r="A57" s="198" t="s">
        <v>765</v>
      </c>
      <c r="B57" s="199" t="s">
        <v>766</v>
      </c>
      <c r="C57" s="199" t="s">
        <v>767</v>
      </c>
      <c r="D57" s="199" t="s">
        <v>768</v>
      </c>
      <c r="E57" s="199"/>
      <c r="F57" s="199"/>
      <c r="G57" s="199"/>
      <c r="H57" s="198"/>
      <c r="I57" s="198"/>
      <c r="J57" s="198"/>
      <c r="K57" s="198"/>
    </row>
    <row r="58" spans="1:400" ht="15.95" customHeight="1" thickBot="1">
      <c r="A58" s="198" t="s">
        <v>769</v>
      </c>
      <c r="B58" s="199" t="s">
        <v>766</v>
      </c>
      <c r="C58" s="199" t="s">
        <v>770</v>
      </c>
      <c r="D58" s="199" t="s">
        <v>771</v>
      </c>
      <c r="E58" s="199"/>
      <c r="F58" s="199"/>
      <c r="G58" s="199"/>
      <c r="H58" s="198"/>
      <c r="I58" s="198"/>
      <c r="J58" s="198"/>
      <c r="K58" s="198"/>
    </row>
    <row r="59" spans="1:400" ht="15.95" customHeight="1" thickBot="1">
      <c r="A59" s="198" t="s">
        <v>772</v>
      </c>
      <c r="B59" s="199" t="s">
        <v>766</v>
      </c>
      <c r="C59" s="199" t="s">
        <v>773</v>
      </c>
      <c r="D59" s="199" t="s">
        <v>774</v>
      </c>
      <c r="E59" s="199"/>
      <c r="F59" s="199"/>
      <c r="G59" s="199"/>
      <c r="H59" s="198"/>
      <c r="I59" s="198"/>
      <c r="J59" s="198"/>
      <c r="K59" s="198"/>
    </row>
    <row r="60" spans="1:400" ht="15.95" customHeight="1" thickBot="1">
      <c r="A60" s="299" t="s">
        <v>775</v>
      </c>
      <c r="B60" s="300" t="s">
        <v>776</v>
      </c>
      <c r="C60" s="300" t="s">
        <v>777</v>
      </c>
      <c r="D60" s="300" t="s">
        <v>778</v>
      </c>
      <c r="E60" s="300"/>
      <c r="F60" s="300"/>
      <c r="G60" s="300"/>
      <c r="H60" s="299"/>
      <c r="I60" s="299"/>
      <c r="J60" s="299" t="s">
        <v>779</v>
      </c>
      <c r="K60" s="299" t="s">
        <v>281</v>
      </c>
    </row>
    <row r="61" spans="1:400" ht="15.95" customHeight="1" thickBot="1">
      <c r="A61" s="198" t="s">
        <v>780</v>
      </c>
      <c r="B61" s="199" t="s">
        <v>781</v>
      </c>
      <c r="C61" s="199" t="s">
        <v>782</v>
      </c>
      <c r="D61" s="199" t="s">
        <v>783</v>
      </c>
      <c r="E61" s="199"/>
      <c r="F61" s="199"/>
      <c r="G61" s="199"/>
      <c r="H61" s="198"/>
      <c r="I61" s="198"/>
      <c r="J61" s="198"/>
      <c r="K61" s="198"/>
    </row>
    <row r="62" spans="1:400" s="205" customFormat="1" ht="15.95" customHeight="1" thickBot="1">
      <c r="A62" s="224" t="s">
        <v>784</v>
      </c>
      <c r="B62" s="225" t="s">
        <v>785</v>
      </c>
      <c r="C62" s="225" t="s">
        <v>786</v>
      </c>
      <c r="D62" s="225" t="s">
        <v>787</v>
      </c>
      <c r="E62" s="225"/>
      <c r="F62" s="225"/>
      <c r="G62" s="225"/>
      <c r="H62" s="224"/>
      <c r="I62" s="224"/>
      <c r="J62" s="224"/>
      <c r="K62" s="224"/>
      <c r="L62" s="194"/>
      <c r="M62" s="194"/>
      <c r="N62" s="194"/>
      <c r="O62" s="194"/>
      <c r="P62" s="194"/>
      <c r="Q62" s="194"/>
      <c r="R62" s="194"/>
      <c r="S62" s="194"/>
      <c r="T62" s="194"/>
      <c r="U62" s="194"/>
      <c r="V62" s="194"/>
      <c r="W62" s="194"/>
      <c r="X62" s="194"/>
      <c r="Y62" s="194"/>
      <c r="Z62" s="194"/>
      <c r="AA62" s="194"/>
      <c r="AB62" s="194"/>
      <c r="AC62" s="194"/>
      <c r="AD62" s="194"/>
      <c r="AE62" s="194"/>
      <c r="AF62" s="194"/>
      <c r="AG62" s="194"/>
      <c r="AH62" s="194"/>
      <c r="AI62" s="194"/>
      <c r="AJ62" s="194"/>
      <c r="AK62" s="194"/>
      <c r="AL62" s="194"/>
      <c r="AM62" s="194"/>
      <c r="AN62" s="194"/>
      <c r="AO62" s="194"/>
      <c r="AP62" s="194"/>
      <c r="AQ62" s="194"/>
      <c r="AR62" s="194"/>
      <c r="AS62" s="194"/>
      <c r="AT62" s="194"/>
      <c r="AU62" s="194"/>
      <c r="AV62" s="194"/>
      <c r="AW62" s="194"/>
      <c r="AX62" s="194"/>
      <c r="AY62" s="194"/>
      <c r="AZ62" s="194"/>
      <c r="BA62" s="194"/>
      <c r="BB62" s="194"/>
      <c r="BC62" s="194"/>
      <c r="BD62" s="194"/>
      <c r="BE62" s="194"/>
      <c r="BF62" s="194"/>
      <c r="BG62" s="194"/>
      <c r="BH62" s="194"/>
      <c r="BI62" s="194"/>
      <c r="BJ62" s="194"/>
      <c r="BK62" s="194"/>
      <c r="BL62" s="194"/>
      <c r="BM62" s="194"/>
      <c r="BN62" s="194"/>
      <c r="BO62" s="194"/>
      <c r="BP62" s="194"/>
      <c r="BQ62" s="194"/>
      <c r="BR62" s="194"/>
      <c r="BS62" s="194"/>
      <c r="BT62" s="194"/>
      <c r="BU62" s="194"/>
      <c r="BV62" s="194"/>
      <c r="BW62" s="194"/>
      <c r="BX62" s="194"/>
      <c r="BY62" s="194"/>
      <c r="BZ62" s="194"/>
      <c r="CA62" s="194"/>
      <c r="CB62" s="194"/>
      <c r="CC62" s="194"/>
      <c r="CD62" s="194"/>
      <c r="CE62" s="194"/>
      <c r="CF62" s="194"/>
      <c r="CG62" s="194"/>
      <c r="CH62" s="194"/>
      <c r="CI62" s="194"/>
      <c r="CJ62" s="194"/>
      <c r="CK62" s="194"/>
      <c r="CL62" s="194"/>
      <c r="CM62" s="194"/>
      <c r="CN62" s="194"/>
      <c r="CO62" s="194"/>
      <c r="CP62" s="194"/>
      <c r="CQ62" s="194"/>
      <c r="CR62" s="194"/>
      <c r="CS62" s="194"/>
      <c r="CT62" s="194"/>
      <c r="CU62" s="194"/>
      <c r="CV62" s="194"/>
      <c r="CW62" s="194"/>
      <c r="CX62" s="194"/>
      <c r="CY62" s="194"/>
      <c r="CZ62" s="194"/>
      <c r="DA62" s="194"/>
      <c r="DB62" s="194"/>
      <c r="DC62" s="194"/>
      <c r="DD62" s="194"/>
      <c r="DE62" s="194"/>
      <c r="DF62" s="194"/>
      <c r="DG62" s="194"/>
      <c r="DH62" s="194"/>
      <c r="DI62" s="194"/>
      <c r="DJ62" s="194"/>
      <c r="DK62" s="194"/>
      <c r="DL62" s="194"/>
      <c r="DM62" s="194"/>
      <c r="DN62" s="194"/>
      <c r="DO62" s="194"/>
      <c r="DP62" s="194"/>
      <c r="DQ62" s="194"/>
      <c r="DR62" s="194"/>
      <c r="DS62" s="194"/>
      <c r="DT62" s="194"/>
      <c r="DU62" s="194"/>
      <c r="DV62" s="194"/>
      <c r="DW62" s="194"/>
      <c r="DX62" s="194"/>
      <c r="DY62" s="194"/>
      <c r="DZ62" s="194"/>
      <c r="EA62" s="194"/>
      <c r="EB62" s="194"/>
      <c r="EC62" s="194"/>
      <c r="ED62" s="194"/>
      <c r="EE62" s="194"/>
      <c r="EF62" s="194"/>
      <c r="EG62" s="194"/>
      <c r="EH62" s="194"/>
      <c r="EI62" s="194"/>
      <c r="EJ62" s="194"/>
      <c r="EK62" s="194"/>
      <c r="EL62" s="194"/>
      <c r="EM62" s="194"/>
      <c r="EN62" s="194"/>
      <c r="EO62" s="194"/>
      <c r="EP62" s="194"/>
      <c r="EQ62" s="194"/>
      <c r="ER62" s="194"/>
      <c r="ES62" s="194"/>
      <c r="ET62" s="194"/>
      <c r="EU62" s="194"/>
      <c r="EV62" s="194"/>
      <c r="EW62" s="194"/>
      <c r="EX62" s="194"/>
      <c r="EY62" s="194"/>
      <c r="EZ62" s="194"/>
      <c r="FA62" s="194"/>
      <c r="FB62" s="194"/>
      <c r="FC62" s="194"/>
      <c r="FD62" s="194"/>
      <c r="FE62" s="194"/>
      <c r="FF62" s="194"/>
      <c r="FG62" s="194"/>
      <c r="FH62" s="194"/>
      <c r="FI62" s="194"/>
      <c r="FJ62" s="194"/>
      <c r="FK62" s="194"/>
      <c r="FL62" s="194"/>
      <c r="FM62" s="194"/>
      <c r="FN62" s="194"/>
      <c r="FO62" s="194"/>
      <c r="FP62" s="194"/>
      <c r="FQ62" s="194"/>
      <c r="FR62" s="194"/>
      <c r="FS62" s="194"/>
      <c r="FT62" s="194"/>
      <c r="FU62" s="194"/>
      <c r="FV62" s="194"/>
      <c r="FW62" s="194"/>
      <c r="FX62" s="194"/>
      <c r="FY62" s="194"/>
      <c r="FZ62" s="194"/>
      <c r="GA62" s="194"/>
      <c r="GB62" s="194"/>
      <c r="GC62" s="194"/>
      <c r="GD62" s="194"/>
      <c r="GE62" s="194"/>
      <c r="GF62" s="194"/>
      <c r="GG62" s="194"/>
      <c r="GH62" s="194"/>
      <c r="GI62" s="194"/>
      <c r="GJ62" s="194"/>
      <c r="GK62" s="194"/>
      <c r="GL62" s="194"/>
      <c r="GM62" s="194"/>
      <c r="GN62" s="194"/>
      <c r="GO62" s="194"/>
      <c r="GP62" s="194"/>
      <c r="GQ62" s="194"/>
      <c r="GR62" s="194"/>
      <c r="GS62" s="194"/>
      <c r="GT62" s="194"/>
      <c r="GU62" s="194"/>
      <c r="GV62" s="194"/>
      <c r="GW62" s="194"/>
      <c r="GX62" s="194"/>
      <c r="GY62" s="194"/>
      <c r="GZ62" s="194"/>
      <c r="HA62" s="194"/>
      <c r="HB62" s="194"/>
      <c r="HC62" s="194"/>
      <c r="HD62" s="194"/>
      <c r="HE62" s="194"/>
      <c r="HF62" s="194"/>
      <c r="HG62" s="194"/>
      <c r="HH62" s="194"/>
      <c r="HI62" s="194"/>
      <c r="HJ62" s="194"/>
      <c r="HK62" s="194"/>
      <c r="HL62" s="194"/>
      <c r="HM62" s="194"/>
      <c r="HN62" s="194"/>
      <c r="HO62" s="194"/>
      <c r="HP62" s="194"/>
      <c r="HQ62" s="194"/>
      <c r="HR62" s="194"/>
      <c r="HS62" s="194"/>
      <c r="HT62" s="194"/>
      <c r="HU62" s="194"/>
      <c r="HV62" s="194"/>
      <c r="HW62" s="194"/>
      <c r="HX62" s="194"/>
      <c r="HY62" s="194"/>
      <c r="HZ62" s="194"/>
      <c r="IA62" s="194"/>
      <c r="IB62" s="194"/>
      <c r="IC62" s="194"/>
      <c r="ID62" s="194"/>
      <c r="IE62" s="194"/>
      <c r="IF62" s="194"/>
      <c r="IG62" s="194"/>
      <c r="IH62" s="194"/>
      <c r="II62" s="194"/>
      <c r="IJ62" s="194"/>
      <c r="IK62" s="194"/>
      <c r="IL62" s="194"/>
      <c r="IM62" s="194"/>
      <c r="IN62" s="194"/>
      <c r="IO62" s="194"/>
      <c r="IP62" s="194"/>
      <c r="IQ62" s="194"/>
      <c r="IR62" s="194"/>
      <c r="IS62" s="194"/>
      <c r="IT62" s="194"/>
      <c r="IU62" s="194"/>
      <c r="IV62" s="194"/>
      <c r="IW62" s="194"/>
      <c r="IX62" s="194"/>
      <c r="IY62" s="194"/>
      <c r="IZ62" s="194"/>
      <c r="JA62" s="194"/>
      <c r="JB62" s="194"/>
      <c r="JC62" s="194"/>
      <c r="JD62" s="194"/>
      <c r="JE62" s="194"/>
      <c r="JF62" s="194"/>
      <c r="JG62" s="194"/>
      <c r="JH62" s="194"/>
      <c r="JI62" s="194"/>
      <c r="JJ62" s="194"/>
      <c r="JK62" s="194"/>
      <c r="JL62" s="194"/>
      <c r="JM62" s="194"/>
      <c r="JN62" s="194"/>
      <c r="JO62" s="194"/>
      <c r="JP62" s="194"/>
      <c r="JQ62" s="194"/>
      <c r="JR62" s="194"/>
      <c r="JS62" s="194"/>
      <c r="JT62" s="194"/>
      <c r="JU62" s="194"/>
      <c r="JV62" s="194"/>
      <c r="JW62" s="194"/>
      <c r="JX62" s="194"/>
      <c r="JY62" s="194"/>
      <c r="JZ62" s="194"/>
      <c r="KA62" s="194"/>
      <c r="KB62" s="194"/>
      <c r="KC62" s="194"/>
      <c r="KD62" s="194"/>
      <c r="KE62" s="194"/>
      <c r="KF62" s="194"/>
      <c r="KG62" s="194"/>
      <c r="KH62" s="194"/>
      <c r="KI62" s="194"/>
      <c r="KJ62" s="194"/>
      <c r="KK62" s="194"/>
      <c r="KL62" s="194"/>
      <c r="KM62" s="194"/>
      <c r="KN62" s="194"/>
      <c r="KO62" s="194"/>
      <c r="KP62" s="194"/>
      <c r="KQ62" s="194"/>
      <c r="KR62" s="194"/>
      <c r="KS62" s="194"/>
      <c r="KT62" s="194"/>
      <c r="KU62" s="194"/>
      <c r="KV62" s="194"/>
      <c r="KW62" s="194"/>
      <c r="KX62" s="194"/>
      <c r="KY62" s="194"/>
      <c r="KZ62" s="194"/>
      <c r="LA62" s="194"/>
      <c r="LB62" s="194"/>
      <c r="LC62" s="194"/>
      <c r="LD62" s="194"/>
      <c r="LE62" s="194"/>
      <c r="LF62" s="194"/>
      <c r="LG62" s="194"/>
      <c r="LH62" s="194"/>
      <c r="LI62" s="194"/>
      <c r="LJ62" s="194"/>
      <c r="LK62" s="194"/>
      <c r="LL62" s="194"/>
      <c r="LM62" s="194"/>
      <c r="LN62" s="194"/>
      <c r="LO62" s="194"/>
      <c r="LP62" s="194"/>
      <c r="LQ62" s="194"/>
      <c r="LR62" s="194"/>
      <c r="LS62" s="194"/>
      <c r="LT62" s="194"/>
      <c r="LU62" s="194"/>
      <c r="LV62" s="194"/>
      <c r="LW62" s="194"/>
      <c r="LX62" s="194"/>
      <c r="LY62" s="194"/>
      <c r="LZ62" s="194"/>
      <c r="MA62" s="194"/>
      <c r="MB62" s="194"/>
      <c r="MC62" s="194"/>
      <c r="MD62" s="194"/>
      <c r="ME62" s="194"/>
      <c r="MF62" s="194"/>
      <c r="MG62" s="194"/>
      <c r="MH62" s="194"/>
      <c r="MI62" s="194"/>
      <c r="MJ62" s="194"/>
      <c r="MK62" s="194"/>
      <c r="ML62" s="194"/>
      <c r="MM62" s="194"/>
      <c r="MN62" s="194"/>
      <c r="MO62" s="194"/>
      <c r="MP62" s="194"/>
      <c r="MQ62" s="194"/>
      <c r="MR62" s="194"/>
      <c r="MS62" s="194"/>
      <c r="MT62" s="194"/>
      <c r="MU62" s="194"/>
      <c r="MV62" s="194"/>
      <c r="MW62" s="194"/>
      <c r="MX62" s="194"/>
      <c r="MY62" s="194"/>
      <c r="MZ62" s="194"/>
      <c r="NA62" s="194"/>
      <c r="NB62" s="194"/>
      <c r="NC62" s="194"/>
      <c r="ND62" s="194"/>
      <c r="NE62" s="194"/>
      <c r="NF62" s="194"/>
      <c r="NG62" s="194"/>
      <c r="NH62" s="194"/>
      <c r="NI62" s="194"/>
      <c r="NJ62" s="194"/>
      <c r="NK62" s="194"/>
      <c r="NL62" s="194"/>
      <c r="NM62" s="194"/>
      <c r="NN62" s="194"/>
      <c r="NO62" s="194"/>
      <c r="NP62" s="194"/>
      <c r="NQ62" s="194"/>
      <c r="NR62" s="194"/>
      <c r="NS62" s="194"/>
      <c r="NT62" s="194"/>
      <c r="NU62" s="194"/>
      <c r="NV62" s="194"/>
      <c r="NW62" s="194"/>
      <c r="NX62" s="194"/>
      <c r="NY62" s="194"/>
      <c r="NZ62" s="194"/>
      <c r="OA62" s="194"/>
      <c r="OB62" s="194"/>
      <c r="OC62" s="194"/>
      <c r="OD62" s="194"/>
      <c r="OE62" s="194"/>
      <c r="OF62" s="194"/>
      <c r="OG62" s="194"/>
      <c r="OH62" s="194"/>
      <c r="OI62" s="194"/>
      <c r="OJ62" s="194"/>
    </row>
    <row r="63" spans="1:400" s="205" customFormat="1" ht="15.95" customHeight="1" thickBot="1">
      <c r="A63" s="224"/>
      <c r="B63" s="225" t="s">
        <v>785</v>
      </c>
      <c r="C63" s="225" t="s">
        <v>788</v>
      </c>
      <c r="D63" s="225" t="s">
        <v>789</v>
      </c>
      <c r="E63" s="225"/>
      <c r="F63" s="225"/>
      <c r="G63" s="225"/>
      <c r="H63" s="224"/>
      <c r="I63" s="224"/>
      <c r="J63" s="224"/>
      <c r="K63" s="224"/>
      <c r="L63" s="194"/>
      <c r="M63" s="194"/>
      <c r="N63" s="194"/>
      <c r="O63" s="194"/>
      <c r="P63" s="194"/>
      <c r="Q63" s="194"/>
      <c r="R63" s="194"/>
      <c r="S63" s="194"/>
      <c r="T63" s="194"/>
      <c r="U63" s="194"/>
      <c r="V63" s="194"/>
      <c r="W63" s="194"/>
      <c r="X63" s="194"/>
      <c r="Y63" s="194"/>
      <c r="Z63" s="194"/>
      <c r="AA63" s="194"/>
      <c r="AB63" s="194"/>
      <c r="AC63" s="194"/>
      <c r="AD63" s="194"/>
      <c r="AE63" s="194"/>
      <c r="AF63" s="194"/>
      <c r="AG63" s="194"/>
      <c r="AH63" s="194"/>
      <c r="AI63" s="194"/>
      <c r="AJ63" s="194"/>
      <c r="AK63" s="194"/>
      <c r="AL63" s="194"/>
      <c r="AM63" s="194"/>
      <c r="AN63" s="194"/>
      <c r="AO63" s="194"/>
      <c r="AP63" s="194"/>
      <c r="AQ63" s="194"/>
      <c r="AR63" s="194"/>
      <c r="AS63" s="194"/>
      <c r="AT63" s="194"/>
      <c r="AU63" s="194"/>
      <c r="AV63" s="194"/>
      <c r="AW63" s="194"/>
      <c r="AX63" s="194"/>
      <c r="AY63" s="194"/>
      <c r="AZ63" s="194"/>
      <c r="BA63" s="194"/>
      <c r="BB63" s="194"/>
      <c r="BC63" s="194"/>
      <c r="BD63" s="194"/>
      <c r="BE63" s="194"/>
      <c r="BF63" s="194"/>
      <c r="BG63" s="194"/>
      <c r="BH63" s="194"/>
      <c r="BI63" s="194"/>
      <c r="BJ63" s="194"/>
      <c r="BK63" s="194"/>
      <c r="BL63" s="194"/>
      <c r="BM63" s="194"/>
      <c r="BN63" s="194"/>
      <c r="BO63" s="194"/>
      <c r="BP63" s="194"/>
      <c r="BQ63" s="194"/>
      <c r="BR63" s="194"/>
      <c r="BS63" s="194"/>
      <c r="BT63" s="194"/>
      <c r="BU63" s="194"/>
      <c r="BV63" s="194"/>
      <c r="BW63" s="194"/>
      <c r="BX63" s="194"/>
      <c r="BY63" s="194"/>
      <c r="BZ63" s="194"/>
      <c r="CA63" s="194"/>
      <c r="CB63" s="194"/>
      <c r="CC63" s="194"/>
      <c r="CD63" s="194"/>
      <c r="CE63" s="194"/>
      <c r="CF63" s="194"/>
      <c r="CG63" s="194"/>
      <c r="CH63" s="194"/>
      <c r="CI63" s="194"/>
      <c r="CJ63" s="194"/>
      <c r="CK63" s="194"/>
      <c r="CL63" s="194"/>
      <c r="CM63" s="194"/>
      <c r="CN63" s="194"/>
      <c r="CO63" s="194"/>
      <c r="CP63" s="194"/>
      <c r="CQ63" s="194"/>
      <c r="CR63" s="194"/>
      <c r="CS63" s="194"/>
      <c r="CT63" s="194"/>
      <c r="CU63" s="194"/>
      <c r="CV63" s="194"/>
      <c r="CW63" s="194"/>
      <c r="CX63" s="194"/>
      <c r="CY63" s="194"/>
      <c r="CZ63" s="194"/>
      <c r="DA63" s="194"/>
      <c r="DB63" s="194"/>
      <c r="DC63" s="194"/>
      <c r="DD63" s="194"/>
      <c r="DE63" s="194"/>
      <c r="DF63" s="194"/>
      <c r="DG63" s="194"/>
      <c r="DH63" s="194"/>
      <c r="DI63" s="194"/>
      <c r="DJ63" s="194"/>
      <c r="DK63" s="194"/>
      <c r="DL63" s="194"/>
      <c r="DM63" s="194"/>
      <c r="DN63" s="194"/>
      <c r="DO63" s="194"/>
      <c r="DP63" s="194"/>
      <c r="DQ63" s="194"/>
      <c r="DR63" s="194"/>
      <c r="DS63" s="194"/>
      <c r="DT63" s="194"/>
      <c r="DU63" s="194"/>
      <c r="DV63" s="194"/>
      <c r="DW63" s="194"/>
      <c r="DX63" s="194"/>
      <c r="DY63" s="194"/>
      <c r="DZ63" s="194"/>
      <c r="EA63" s="194"/>
      <c r="EB63" s="194"/>
      <c r="EC63" s="194"/>
      <c r="ED63" s="194"/>
      <c r="EE63" s="194"/>
      <c r="EF63" s="194"/>
      <c r="EG63" s="194"/>
      <c r="EH63" s="194"/>
      <c r="EI63" s="194"/>
      <c r="EJ63" s="194"/>
      <c r="EK63" s="194"/>
      <c r="EL63" s="194"/>
      <c r="EM63" s="194"/>
      <c r="EN63" s="194"/>
      <c r="EO63" s="194"/>
      <c r="EP63" s="194"/>
      <c r="EQ63" s="194"/>
      <c r="ER63" s="194"/>
      <c r="ES63" s="194"/>
      <c r="ET63" s="194"/>
      <c r="EU63" s="194"/>
      <c r="EV63" s="194"/>
      <c r="EW63" s="194"/>
      <c r="EX63" s="194"/>
      <c r="EY63" s="194"/>
      <c r="EZ63" s="194"/>
      <c r="FA63" s="194"/>
      <c r="FB63" s="194"/>
      <c r="FC63" s="194"/>
      <c r="FD63" s="194"/>
      <c r="FE63" s="194"/>
      <c r="FF63" s="194"/>
      <c r="FG63" s="194"/>
      <c r="FH63" s="194"/>
      <c r="FI63" s="194"/>
      <c r="FJ63" s="194"/>
      <c r="FK63" s="194"/>
      <c r="FL63" s="194"/>
      <c r="FM63" s="194"/>
      <c r="FN63" s="194"/>
      <c r="FO63" s="194"/>
      <c r="FP63" s="194"/>
      <c r="FQ63" s="194"/>
      <c r="FR63" s="194"/>
      <c r="FS63" s="194"/>
      <c r="FT63" s="194"/>
      <c r="FU63" s="194"/>
      <c r="FV63" s="194"/>
      <c r="FW63" s="194"/>
      <c r="FX63" s="194"/>
      <c r="FY63" s="194"/>
      <c r="FZ63" s="194"/>
      <c r="GA63" s="194"/>
      <c r="GB63" s="194"/>
      <c r="GC63" s="194"/>
      <c r="GD63" s="194"/>
      <c r="GE63" s="194"/>
      <c r="GF63" s="194"/>
      <c r="GG63" s="194"/>
      <c r="GH63" s="194"/>
      <c r="GI63" s="194"/>
      <c r="GJ63" s="194"/>
      <c r="GK63" s="194"/>
      <c r="GL63" s="194"/>
      <c r="GM63" s="194"/>
      <c r="GN63" s="194"/>
      <c r="GO63" s="194"/>
      <c r="GP63" s="194"/>
      <c r="GQ63" s="194"/>
      <c r="GR63" s="194"/>
      <c r="GS63" s="194"/>
      <c r="GT63" s="194"/>
      <c r="GU63" s="194"/>
      <c r="GV63" s="194"/>
      <c r="GW63" s="194"/>
      <c r="GX63" s="194"/>
      <c r="GY63" s="194"/>
      <c r="GZ63" s="194"/>
      <c r="HA63" s="194"/>
      <c r="HB63" s="194"/>
      <c r="HC63" s="194"/>
      <c r="HD63" s="194"/>
      <c r="HE63" s="194"/>
      <c r="HF63" s="194"/>
      <c r="HG63" s="194"/>
      <c r="HH63" s="194"/>
      <c r="HI63" s="194"/>
      <c r="HJ63" s="194"/>
      <c r="HK63" s="194"/>
      <c r="HL63" s="194"/>
      <c r="HM63" s="194"/>
      <c r="HN63" s="194"/>
      <c r="HO63" s="194"/>
      <c r="HP63" s="194"/>
      <c r="HQ63" s="194"/>
      <c r="HR63" s="194"/>
      <c r="HS63" s="194"/>
      <c r="HT63" s="194"/>
      <c r="HU63" s="194"/>
      <c r="HV63" s="194"/>
      <c r="HW63" s="194"/>
      <c r="HX63" s="194"/>
      <c r="HY63" s="194"/>
      <c r="HZ63" s="194"/>
      <c r="IA63" s="194"/>
      <c r="IB63" s="194"/>
      <c r="IC63" s="194"/>
      <c r="ID63" s="194"/>
      <c r="IE63" s="194"/>
      <c r="IF63" s="194"/>
      <c r="IG63" s="194"/>
      <c r="IH63" s="194"/>
      <c r="II63" s="194"/>
      <c r="IJ63" s="194"/>
      <c r="IK63" s="194"/>
      <c r="IL63" s="194"/>
      <c r="IM63" s="194"/>
      <c r="IN63" s="194"/>
      <c r="IO63" s="194"/>
      <c r="IP63" s="194"/>
      <c r="IQ63" s="194"/>
      <c r="IR63" s="194"/>
      <c r="IS63" s="194"/>
      <c r="IT63" s="194"/>
      <c r="IU63" s="194"/>
      <c r="IV63" s="194"/>
      <c r="IW63" s="194"/>
      <c r="IX63" s="194"/>
      <c r="IY63" s="194"/>
      <c r="IZ63" s="194"/>
      <c r="JA63" s="194"/>
      <c r="JB63" s="194"/>
      <c r="JC63" s="194"/>
      <c r="JD63" s="194"/>
      <c r="JE63" s="194"/>
      <c r="JF63" s="194"/>
      <c r="JG63" s="194"/>
      <c r="JH63" s="194"/>
      <c r="JI63" s="194"/>
      <c r="JJ63" s="194"/>
      <c r="JK63" s="194"/>
      <c r="JL63" s="194"/>
      <c r="JM63" s="194"/>
      <c r="JN63" s="194"/>
      <c r="JO63" s="194"/>
      <c r="JP63" s="194"/>
      <c r="JQ63" s="194"/>
      <c r="JR63" s="194"/>
      <c r="JS63" s="194"/>
      <c r="JT63" s="194"/>
      <c r="JU63" s="194"/>
      <c r="JV63" s="194"/>
      <c r="JW63" s="194"/>
      <c r="JX63" s="194"/>
      <c r="JY63" s="194"/>
      <c r="JZ63" s="194"/>
      <c r="KA63" s="194"/>
      <c r="KB63" s="194"/>
      <c r="KC63" s="194"/>
      <c r="KD63" s="194"/>
      <c r="KE63" s="194"/>
      <c r="KF63" s="194"/>
      <c r="KG63" s="194"/>
      <c r="KH63" s="194"/>
      <c r="KI63" s="194"/>
      <c r="KJ63" s="194"/>
      <c r="KK63" s="194"/>
      <c r="KL63" s="194"/>
      <c r="KM63" s="194"/>
      <c r="KN63" s="194"/>
      <c r="KO63" s="194"/>
      <c r="KP63" s="194"/>
      <c r="KQ63" s="194"/>
      <c r="KR63" s="194"/>
      <c r="KS63" s="194"/>
      <c r="KT63" s="194"/>
      <c r="KU63" s="194"/>
      <c r="KV63" s="194"/>
      <c r="KW63" s="194"/>
      <c r="KX63" s="194"/>
      <c r="KY63" s="194"/>
      <c r="KZ63" s="194"/>
      <c r="LA63" s="194"/>
      <c r="LB63" s="194"/>
      <c r="LC63" s="194"/>
      <c r="LD63" s="194"/>
      <c r="LE63" s="194"/>
      <c r="LF63" s="194"/>
      <c r="LG63" s="194"/>
      <c r="LH63" s="194"/>
      <c r="LI63" s="194"/>
      <c r="LJ63" s="194"/>
      <c r="LK63" s="194"/>
      <c r="LL63" s="194"/>
      <c r="LM63" s="194"/>
      <c r="LN63" s="194"/>
      <c r="LO63" s="194"/>
      <c r="LP63" s="194"/>
      <c r="LQ63" s="194"/>
      <c r="LR63" s="194"/>
      <c r="LS63" s="194"/>
      <c r="LT63" s="194"/>
      <c r="LU63" s="194"/>
      <c r="LV63" s="194"/>
      <c r="LW63" s="194"/>
      <c r="LX63" s="194"/>
      <c r="LY63" s="194"/>
      <c r="LZ63" s="194"/>
      <c r="MA63" s="194"/>
      <c r="MB63" s="194"/>
      <c r="MC63" s="194"/>
      <c r="MD63" s="194"/>
      <c r="ME63" s="194"/>
      <c r="MF63" s="194"/>
      <c r="MG63" s="194"/>
      <c r="MH63" s="194"/>
      <c r="MI63" s="194"/>
      <c r="MJ63" s="194"/>
      <c r="MK63" s="194"/>
      <c r="ML63" s="194"/>
      <c r="MM63" s="194"/>
      <c r="MN63" s="194"/>
      <c r="MO63" s="194"/>
      <c r="MP63" s="194"/>
      <c r="MQ63" s="194"/>
      <c r="MR63" s="194"/>
      <c r="MS63" s="194"/>
      <c r="MT63" s="194"/>
      <c r="MU63" s="194"/>
      <c r="MV63" s="194"/>
      <c r="MW63" s="194"/>
      <c r="MX63" s="194"/>
      <c r="MY63" s="194"/>
      <c r="MZ63" s="194"/>
      <c r="NA63" s="194"/>
      <c r="NB63" s="194"/>
      <c r="NC63" s="194"/>
      <c r="ND63" s="194"/>
      <c r="NE63" s="194"/>
      <c r="NF63" s="194"/>
      <c r="NG63" s="194"/>
      <c r="NH63" s="194"/>
      <c r="NI63" s="194"/>
      <c r="NJ63" s="194"/>
      <c r="NK63" s="194"/>
      <c r="NL63" s="194"/>
      <c r="NM63" s="194"/>
      <c r="NN63" s="194"/>
      <c r="NO63" s="194"/>
      <c r="NP63" s="194"/>
      <c r="NQ63" s="194"/>
      <c r="NR63" s="194"/>
      <c r="NS63" s="194"/>
      <c r="NT63" s="194"/>
      <c r="NU63" s="194"/>
      <c r="NV63" s="194"/>
      <c r="NW63" s="194"/>
      <c r="NX63" s="194"/>
      <c r="NY63" s="194"/>
      <c r="NZ63" s="194"/>
      <c r="OA63" s="194"/>
      <c r="OB63" s="194"/>
      <c r="OC63" s="194"/>
      <c r="OD63" s="194"/>
      <c r="OE63" s="194"/>
      <c r="OF63" s="194"/>
      <c r="OG63" s="194"/>
      <c r="OH63" s="194"/>
      <c r="OI63" s="194"/>
      <c r="OJ63" s="194"/>
    </row>
    <row r="64" spans="1:400" s="205" customFormat="1" ht="15.95" customHeight="1" thickBot="1">
      <c r="A64" s="224" t="s">
        <v>790</v>
      </c>
      <c r="B64" s="225" t="s">
        <v>785</v>
      </c>
      <c r="C64" s="225" t="s">
        <v>791</v>
      </c>
      <c r="D64" s="225" t="s">
        <v>792</v>
      </c>
      <c r="E64" s="225"/>
      <c r="F64" s="225"/>
      <c r="G64" s="225"/>
      <c r="H64" s="224"/>
      <c r="I64" s="224"/>
      <c r="J64" s="224"/>
      <c r="K64" s="224"/>
      <c r="L64" s="194"/>
      <c r="M64" s="194"/>
      <c r="N64" s="194"/>
      <c r="O64" s="194"/>
      <c r="P64" s="194"/>
      <c r="Q64" s="194"/>
      <c r="R64" s="194"/>
      <c r="S64" s="194"/>
      <c r="T64" s="194"/>
      <c r="U64" s="194"/>
      <c r="V64" s="194"/>
      <c r="W64" s="194"/>
      <c r="X64" s="194"/>
      <c r="Y64" s="194"/>
      <c r="Z64" s="194"/>
      <c r="AA64" s="194"/>
      <c r="AB64" s="194"/>
      <c r="AC64" s="194"/>
      <c r="AD64" s="194"/>
      <c r="AE64" s="194"/>
      <c r="AF64" s="194"/>
      <c r="AG64" s="194"/>
      <c r="AH64" s="194"/>
      <c r="AI64" s="194"/>
      <c r="AJ64" s="194"/>
      <c r="AK64" s="194"/>
      <c r="AL64" s="194"/>
      <c r="AM64" s="194"/>
      <c r="AN64" s="194"/>
      <c r="AO64" s="194"/>
      <c r="AP64" s="194"/>
      <c r="AQ64" s="194"/>
      <c r="AR64" s="194"/>
      <c r="AS64" s="194"/>
      <c r="AT64" s="194"/>
      <c r="AU64" s="194"/>
      <c r="AV64" s="194"/>
      <c r="AW64" s="194"/>
      <c r="AX64" s="194"/>
      <c r="AY64" s="194"/>
      <c r="AZ64" s="194"/>
      <c r="BA64" s="194"/>
      <c r="BB64" s="194"/>
      <c r="BC64" s="194"/>
      <c r="BD64" s="194"/>
      <c r="BE64" s="194"/>
      <c r="BF64" s="194"/>
      <c r="BG64" s="194"/>
      <c r="BH64" s="194"/>
      <c r="BI64" s="194"/>
      <c r="BJ64" s="194"/>
      <c r="BK64" s="194"/>
      <c r="BL64" s="194"/>
      <c r="BM64" s="194"/>
      <c r="BN64" s="194"/>
      <c r="BO64" s="194"/>
      <c r="BP64" s="194"/>
      <c r="BQ64" s="194"/>
      <c r="BR64" s="194"/>
      <c r="BS64" s="194"/>
      <c r="BT64" s="194"/>
      <c r="BU64" s="194"/>
      <c r="BV64" s="194"/>
      <c r="BW64" s="194"/>
      <c r="BX64" s="194"/>
      <c r="BY64" s="194"/>
      <c r="BZ64" s="194"/>
      <c r="CA64" s="194"/>
      <c r="CB64" s="194"/>
      <c r="CC64" s="194"/>
      <c r="CD64" s="194"/>
      <c r="CE64" s="194"/>
      <c r="CF64" s="194"/>
      <c r="CG64" s="194"/>
      <c r="CH64" s="194"/>
      <c r="CI64" s="194"/>
      <c r="CJ64" s="194"/>
      <c r="CK64" s="194"/>
      <c r="CL64" s="194"/>
      <c r="CM64" s="194"/>
      <c r="CN64" s="194"/>
      <c r="CO64" s="194"/>
      <c r="CP64" s="194"/>
      <c r="CQ64" s="194"/>
      <c r="CR64" s="194"/>
      <c r="CS64" s="194"/>
      <c r="CT64" s="194"/>
      <c r="CU64" s="194"/>
      <c r="CV64" s="194"/>
      <c r="CW64" s="194"/>
      <c r="CX64" s="194"/>
      <c r="CY64" s="194"/>
      <c r="CZ64" s="194"/>
      <c r="DA64" s="194"/>
      <c r="DB64" s="194"/>
      <c r="DC64" s="194"/>
      <c r="DD64" s="194"/>
      <c r="DE64" s="194"/>
      <c r="DF64" s="194"/>
      <c r="DG64" s="194"/>
      <c r="DH64" s="194"/>
      <c r="DI64" s="194"/>
      <c r="DJ64" s="194"/>
      <c r="DK64" s="194"/>
      <c r="DL64" s="194"/>
      <c r="DM64" s="194"/>
      <c r="DN64" s="194"/>
      <c r="DO64" s="194"/>
      <c r="DP64" s="194"/>
      <c r="DQ64" s="194"/>
      <c r="DR64" s="194"/>
      <c r="DS64" s="194"/>
      <c r="DT64" s="194"/>
      <c r="DU64" s="194"/>
      <c r="DV64" s="194"/>
      <c r="DW64" s="194"/>
      <c r="DX64" s="194"/>
      <c r="DY64" s="194"/>
      <c r="DZ64" s="194"/>
      <c r="EA64" s="194"/>
      <c r="EB64" s="194"/>
      <c r="EC64" s="194"/>
      <c r="ED64" s="194"/>
      <c r="EE64" s="194"/>
      <c r="EF64" s="194"/>
      <c r="EG64" s="194"/>
      <c r="EH64" s="194"/>
      <c r="EI64" s="194"/>
      <c r="EJ64" s="194"/>
      <c r="EK64" s="194"/>
      <c r="EL64" s="194"/>
      <c r="EM64" s="194"/>
      <c r="EN64" s="194"/>
      <c r="EO64" s="194"/>
      <c r="EP64" s="194"/>
      <c r="EQ64" s="194"/>
      <c r="ER64" s="194"/>
      <c r="ES64" s="194"/>
      <c r="ET64" s="194"/>
      <c r="EU64" s="194"/>
      <c r="EV64" s="194"/>
      <c r="EW64" s="194"/>
      <c r="EX64" s="194"/>
      <c r="EY64" s="194"/>
      <c r="EZ64" s="194"/>
      <c r="FA64" s="194"/>
      <c r="FB64" s="194"/>
      <c r="FC64" s="194"/>
      <c r="FD64" s="194"/>
      <c r="FE64" s="194"/>
      <c r="FF64" s="194"/>
      <c r="FG64" s="194"/>
      <c r="FH64" s="194"/>
      <c r="FI64" s="194"/>
      <c r="FJ64" s="194"/>
      <c r="FK64" s="194"/>
      <c r="FL64" s="194"/>
      <c r="FM64" s="194"/>
      <c r="FN64" s="194"/>
      <c r="FO64" s="194"/>
      <c r="FP64" s="194"/>
      <c r="FQ64" s="194"/>
      <c r="FR64" s="194"/>
      <c r="FS64" s="194"/>
      <c r="FT64" s="194"/>
      <c r="FU64" s="194"/>
      <c r="FV64" s="194"/>
      <c r="FW64" s="194"/>
      <c r="FX64" s="194"/>
      <c r="FY64" s="194"/>
      <c r="FZ64" s="194"/>
      <c r="GA64" s="194"/>
      <c r="GB64" s="194"/>
      <c r="GC64" s="194"/>
      <c r="GD64" s="194"/>
      <c r="GE64" s="194"/>
      <c r="GF64" s="194"/>
      <c r="GG64" s="194"/>
      <c r="GH64" s="194"/>
      <c r="GI64" s="194"/>
      <c r="GJ64" s="194"/>
      <c r="GK64" s="194"/>
      <c r="GL64" s="194"/>
      <c r="GM64" s="194"/>
      <c r="GN64" s="194"/>
      <c r="GO64" s="194"/>
      <c r="GP64" s="194"/>
      <c r="GQ64" s="194"/>
      <c r="GR64" s="194"/>
      <c r="GS64" s="194"/>
      <c r="GT64" s="194"/>
      <c r="GU64" s="194"/>
      <c r="GV64" s="194"/>
      <c r="GW64" s="194"/>
      <c r="GX64" s="194"/>
      <c r="GY64" s="194"/>
      <c r="GZ64" s="194"/>
      <c r="HA64" s="194"/>
      <c r="HB64" s="194"/>
      <c r="HC64" s="194"/>
      <c r="HD64" s="194"/>
      <c r="HE64" s="194"/>
      <c r="HF64" s="194"/>
      <c r="HG64" s="194"/>
      <c r="HH64" s="194"/>
      <c r="HI64" s="194"/>
      <c r="HJ64" s="194"/>
      <c r="HK64" s="194"/>
      <c r="HL64" s="194"/>
      <c r="HM64" s="194"/>
      <c r="HN64" s="194"/>
      <c r="HO64" s="194"/>
      <c r="HP64" s="194"/>
      <c r="HQ64" s="194"/>
      <c r="HR64" s="194"/>
      <c r="HS64" s="194"/>
      <c r="HT64" s="194"/>
      <c r="HU64" s="194"/>
      <c r="HV64" s="194"/>
      <c r="HW64" s="194"/>
      <c r="HX64" s="194"/>
      <c r="HY64" s="194"/>
      <c r="HZ64" s="194"/>
      <c r="IA64" s="194"/>
      <c r="IB64" s="194"/>
      <c r="IC64" s="194"/>
      <c r="ID64" s="194"/>
      <c r="IE64" s="194"/>
      <c r="IF64" s="194"/>
      <c r="IG64" s="194"/>
      <c r="IH64" s="194"/>
      <c r="II64" s="194"/>
      <c r="IJ64" s="194"/>
      <c r="IK64" s="194"/>
      <c r="IL64" s="194"/>
      <c r="IM64" s="194"/>
      <c r="IN64" s="194"/>
      <c r="IO64" s="194"/>
      <c r="IP64" s="194"/>
      <c r="IQ64" s="194"/>
      <c r="IR64" s="194"/>
      <c r="IS64" s="194"/>
      <c r="IT64" s="194"/>
      <c r="IU64" s="194"/>
      <c r="IV64" s="194"/>
      <c r="IW64" s="194"/>
      <c r="IX64" s="194"/>
      <c r="IY64" s="194"/>
      <c r="IZ64" s="194"/>
      <c r="JA64" s="194"/>
      <c r="JB64" s="194"/>
      <c r="JC64" s="194"/>
      <c r="JD64" s="194"/>
      <c r="JE64" s="194"/>
      <c r="JF64" s="194"/>
      <c r="JG64" s="194"/>
      <c r="JH64" s="194"/>
      <c r="JI64" s="194"/>
      <c r="JJ64" s="194"/>
      <c r="JK64" s="194"/>
      <c r="JL64" s="194"/>
      <c r="JM64" s="194"/>
      <c r="JN64" s="194"/>
      <c r="JO64" s="194"/>
      <c r="JP64" s="194"/>
      <c r="JQ64" s="194"/>
      <c r="JR64" s="194"/>
      <c r="JS64" s="194"/>
      <c r="JT64" s="194"/>
      <c r="JU64" s="194"/>
      <c r="JV64" s="194"/>
      <c r="JW64" s="194"/>
      <c r="JX64" s="194"/>
      <c r="JY64" s="194"/>
      <c r="JZ64" s="194"/>
      <c r="KA64" s="194"/>
      <c r="KB64" s="194"/>
      <c r="KC64" s="194"/>
      <c r="KD64" s="194"/>
      <c r="KE64" s="194"/>
      <c r="KF64" s="194"/>
      <c r="KG64" s="194"/>
      <c r="KH64" s="194"/>
      <c r="KI64" s="194"/>
      <c r="KJ64" s="194"/>
      <c r="KK64" s="194"/>
      <c r="KL64" s="194"/>
      <c r="KM64" s="194"/>
      <c r="KN64" s="194"/>
      <c r="KO64" s="194"/>
      <c r="KP64" s="194"/>
      <c r="KQ64" s="194"/>
      <c r="KR64" s="194"/>
      <c r="KS64" s="194"/>
      <c r="KT64" s="194"/>
      <c r="KU64" s="194"/>
      <c r="KV64" s="194"/>
      <c r="KW64" s="194"/>
      <c r="KX64" s="194"/>
      <c r="KY64" s="194"/>
      <c r="KZ64" s="194"/>
      <c r="LA64" s="194"/>
      <c r="LB64" s="194"/>
      <c r="LC64" s="194"/>
      <c r="LD64" s="194"/>
      <c r="LE64" s="194"/>
      <c r="LF64" s="194"/>
      <c r="LG64" s="194"/>
      <c r="LH64" s="194"/>
      <c r="LI64" s="194"/>
      <c r="LJ64" s="194"/>
      <c r="LK64" s="194"/>
      <c r="LL64" s="194"/>
      <c r="LM64" s="194"/>
      <c r="LN64" s="194"/>
      <c r="LO64" s="194"/>
      <c r="LP64" s="194"/>
      <c r="LQ64" s="194"/>
      <c r="LR64" s="194"/>
      <c r="LS64" s="194"/>
      <c r="LT64" s="194"/>
      <c r="LU64" s="194"/>
      <c r="LV64" s="194"/>
      <c r="LW64" s="194"/>
      <c r="LX64" s="194"/>
      <c r="LY64" s="194"/>
      <c r="LZ64" s="194"/>
      <c r="MA64" s="194"/>
      <c r="MB64" s="194"/>
      <c r="MC64" s="194"/>
      <c r="MD64" s="194"/>
      <c r="ME64" s="194"/>
      <c r="MF64" s="194"/>
      <c r="MG64" s="194"/>
      <c r="MH64" s="194"/>
      <c r="MI64" s="194"/>
      <c r="MJ64" s="194"/>
      <c r="MK64" s="194"/>
      <c r="ML64" s="194"/>
      <c r="MM64" s="194"/>
      <c r="MN64" s="194"/>
      <c r="MO64" s="194"/>
      <c r="MP64" s="194"/>
      <c r="MQ64" s="194"/>
      <c r="MR64" s="194"/>
      <c r="MS64" s="194"/>
      <c r="MT64" s="194"/>
      <c r="MU64" s="194"/>
      <c r="MV64" s="194"/>
      <c r="MW64" s="194"/>
      <c r="MX64" s="194"/>
      <c r="MY64" s="194"/>
      <c r="MZ64" s="194"/>
      <c r="NA64" s="194"/>
      <c r="NB64" s="194"/>
      <c r="NC64" s="194"/>
      <c r="ND64" s="194"/>
      <c r="NE64" s="194"/>
      <c r="NF64" s="194"/>
      <c r="NG64" s="194"/>
      <c r="NH64" s="194"/>
      <c r="NI64" s="194"/>
      <c r="NJ64" s="194"/>
      <c r="NK64" s="194"/>
      <c r="NL64" s="194"/>
      <c r="NM64" s="194"/>
      <c r="NN64" s="194"/>
      <c r="NO64" s="194"/>
      <c r="NP64" s="194"/>
      <c r="NQ64" s="194"/>
      <c r="NR64" s="194"/>
      <c r="NS64" s="194"/>
      <c r="NT64" s="194"/>
      <c r="NU64" s="194"/>
      <c r="NV64" s="194"/>
      <c r="NW64" s="194"/>
      <c r="NX64" s="194"/>
      <c r="NY64" s="194"/>
      <c r="NZ64" s="194"/>
      <c r="OA64" s="194"/>
      <c r="OB64" s="194"/>
      <c r="OC64" s="194"/>
      <c r="OD64" s="194"/>
      <c r="OE64" s="194"/>
      <c r="OF64" s="194"/>
      <c r="OG64" s="194"/>
      <c r="OH64" s="194"/>
      <c r="OI64" s="194"/>
      <c r="OJ64" s="194"/>
    </row>
    <row r="65" spans="1:400" s="205" customFormat="1" ht="15.95" customHeight="1" thickBot="1">
      <c r="A65" s="224" t="s">
        <v>793</v>
      </c>
      <c r="B65" s="225" t="s">
        <v>785</v>
      </c>
      <c r="C65" s="225" t="s">
        <v>794</v>
      </c>
      <c r="D65" s="225" t="s">
        <v>795</v>
      </c>
      <c r="E65" s="225"/>
      <c r="F65" s="225"/>
      <c r="G65" s="225"/>
      <c r="H65" s="224"/>
      <c r="I65" s="224"/>
      <c r="J65" s="224"/>
      <c r="K65" s="224"/>
      <c r="L65" s="194"/>
      <c r="M65" s="194"/>
      <c r="N65" s="194"/>
      <c r="O65" s="194"/>
      <c r="P65" s="194"/>
      <c r="Q65" s="194"/>
      <c r="R65" s="194"/>
      <c r="S65" s="194"/>
      <c r="T65" s="194"/>
      <c r="U65" s="194"/>
      <c r="V65" s="194"/>
      <c r="W65" s="194"/>
      <c r="X65" s="194"/>
      <c r="Y65" s="194"/>
      <c r="Z65" s="194"/>
      <c r="AA65" s="194"/>
      <c r="AB65" s="194"/>
      <c r="AC65" s="194"/>
      <c r="AD65" s="194"/>
      <c r="AE65" s="194"/>
      <c r="AF65" s="194"/>
      <c r="AG65" s="194"/>
      <c r="AH65" s="194"/>
      <c r="AI65" s="194"/>
      <c r="AJ65" s="194"/>
      <c r="AK65" s="194"/>
      <c r="AL65" s="194"/>
      <c r="AM65" s="194"/>
      <c r="AN65" s="194"/>
      <c r="AO65" s="194"/>
      <c r="AP65" s="194"/>
      <c r="AQ65" s="194"/>
      <c r="AR65" s="194"/>
      <c r="AS65" s="194"/>
      <c r="AT65" s="194"/>
      <c r="AU65" s="194"/>
      <c r="AV65" s="194"/>
      <c r="AW65" s="194"/>
      <c r="AX65" s="194"/>
      <c r="AY65" s="194"/>
      <c r="AZ65" s="194"/>
      <c r="BA65" s="194"/>
      <c r="BB65" s="194"/>
      <c r="BC65" s="194"/>
      <c r="BD65" s="194"/>
      <c r="BE65" s="194"/>
      <c r="BF65" s="194"/>
      <c r="BG65" s="194"/>
      <c r="BH65" s="194"/>
      <c r="BI65" s="194"/>
      <c r="BJ65" s="194"/>
      <c r="BK65" s="194"/>
      <c r="BL65" s="194"/>
      <c r="BM65" s="194"/>
      <c r="BN65" s="194"/>
      <c r="BO65" s="194"/>
      <c r="BP65" s="194"/>
      <c r="BQ65" s="194"/>
      <c r="BR65" s="194"/>
      <c r="BS65" s="194"/>
      <c r="BT65" s="194"/>
      <c r="BU65" s="194"/>
      <c r="BV65" s="194"/>
      <c r="BW65" s="194"/>
      <c r="BX65" s="194"/>
      <c r="BY65" s="194"/>
      <c r="BZ65" s="194"/>
      <c r="CA65" s="194"/>
      <c r="CB65" s="194"/>
      <c r="CC65" s="194"/>
      <c r="CD65" s="194"/>
      <c r="CE65" s="194"/>
      <c r="CF65" s="194"/>
      <c r="CG65" s="194"/>
      <c r="CH65" s="194"/>
      <c r="CI65" s="194"/>
      <c r="CJ65" s="194"/>
      <c r="CK65" s="194"/>
      <c r="CL65" s="194"/>
      <c r="CM65" s="194"/>
      <c r="CN65" s="194"/>
      <c r="CO65" s="194"/>
      <c r="CP65" s="194"/>
      <c r="CQ65" s="194"/>
      <c r="CR65" s="194"/>
      <c r="CS65" s="194"/>
      <c r="CT65" s="194"/>
      <c r="CU65" s="194"/>
      <c r="CV65" s="194"/>
      <c r="CW65" s="194"/>
      <c r="CX65" s="194"/>
      <c r="CY65" s="194"/>
      <c r="CZ65" s="194"/>
      <c r="DA65" s="194"/>
      <c r="DB65" s="194"/>
      <c r="DC65" s="194"/>
      <c r="DD65" s="194"/>
      <c r="DE65" s="194"/>
      <c r="DF65" s="194"/>
      <c r="DG65" s="194"/>
      <c r="DH65" s="194"/>
      <c r="DI65" s="194"/>
      <c r="DJ65" s="194"/>
      <c r="DK65" s="194"/>
      <c r="DL65" s="194"/>
      <c r="DM65" s="194"/>
      <c r="DN65" s="194"/>
      <c r="DO65" s="194"/>
      <c r="DP65" s="194"/>
      <c r="DQ65" s="194"/>
      <c r="DR65" s="194"/>
      <c r="DS65" s="194"/>
      <c r="DT65" s="194"/>
      <c r="DU65" s="194"/>
      <c r="DV65" s="194"/>
      <c r="DW65" s="194"/>
      <c r="DX65" s="194"/>
      <c r="DY65" s="194"/>
      <c r="DZ65" s="194"/>
      <c r="EA65" s="194"/>
      <c r="EB65" s="194"/>
      <c r="EC65" s="194"/>
      <c r="ED65" s="194"/>
      <c r="EE65" s="194"/>
      <c r="EF65" s="194"/>
      <c r="EG65" s="194"/>
      <c r="EH65" s="194"/>
      <c r="EI65" s="194"/>
      <c r="EJ65" s="194"/>
      <c r="EK65" s="194"/>
      <c r="EL65" s="194"/>
      <c r="EM65" s="194"/>
      <c r="EN65" s="194"/>
      <c r="EO65" s="194"/>
      <c r="EP65" s="194"/>
      <c r="EQ65" s="194"/>
      <c r="ER65" s="194"/>
      <c r="ES65" s="194"/>
      <c r="ET65" s="194"/>
      <c r="EU65" s="194"/>
      <c r="EV65" s="194"/>
      <c r="EW65" s="194"/>
      <c r="EX65" s="194"/>
      <c r="EY65" s="194"/>
      <c r="EZ65" s="194"/>
      <c r="FA65" s="194"/>
      <c r="FB65" s="194"/>
      <c r="FC65" s="194"/>
      <c r="FD65" s="194"/>
      <c r="FE65" s="194"/>
      <c r="FF65" s="194"/>
      <c r="FG65" s="194"/>
      <c r="FH65" s="194"/>
      <c r="FI65" s="194"/>
      <c r="FJ65" s="194"/>
      <c r="FK65" s="194"/>
      <c r="FL65" s="194"/>
      <c r="FM65" s="194"/>
      <c r="FN65" s="194"/>
      <c r="FO65" s="194"/>
      <c r="FP65" s="194"/>
      <c r="FQ65" s="194"/>
      <c r="FR65" s="194"/>
      <c r="FS65" s="194"/>
      <c r="FT65" s="194"/>
      <c r="FU65" s="194"/>
      <c r="FV65" s="194"/>
      <c r="FW65" s="194"/>
      <c r="FX65" s="194"/>
      <c r="FY65" s="194"/>
      <c r="FZ65" s="194"/>
      <c r="GA65" s="194"/>
      <c r="GB65" s="194"/>
      <c r="GC65" s="194"/>
      <c r="GD65" s="194"/>
      <c r="GE65" s="194"/>
      <c r="GF65" s="194"/>
      <c r="GG65" s="194"/>
      <c r="GH65" s="194"/>
      <c r="GI65" s="194"/>
      <c r="GJ65" s="194"/>
      <c r="GK65" s="194"/>
      <c r="GL65" s="194"/>
      <c r="GM65" s="194"/>
      <c r="GN65" s="194"/>
      <c r="GO65" s="194"/>
      <c r="GP65" s="194"/>
      <c r="GQ65" s="194"/>
      <c r="GR65" s="194"/>
      <c r="GS65" s="194"/>
      <c r="GT65" s="194"/>
      <c r="GU65" s="194"/>
      <c r="GV65" s="194"/>
      <c r="GW65" s="194"/>
      <c r="GX65" s="194"/>
      <c r="GY65" s="194"/>
      <c r="GZ65" s="194"/>
      <c r="HA65" s="194"/>
      <c r="HB65" s="194"/>
      <c r="HC65" s="194"/>
      <c r="HD65" s="194"/>
      <c r="HE65" s="194"/>
      <c r="HF65" s="194"/>
      <c r="HG65" s="194"/>
      <c r="HH65" s="194"/>
      <c r="HI65" s="194"/>
      <c r="HJ65" s="194"/>
      <c r="HK65" s="194"/>
      <c r="HL65" s="194"/>
      <c r="HM65" s="194"/>
      <c r="HN65" s="194"/>
      <c r="HO65" s="194"/>
      <c r="HP65" s="194"/>
      <c r="HQ65" s="194"/>
      <c r="HR65" s="194"/>
      <c r="HS65" s="194"/>
      <c r="HT65" s="194"/>
      <c r="HU65" s="194"/>
      <c r="HV65" s="194"/>
      <c r="HW65" s="194"/>
      <c r="HX65" s="194"/>
      <c r="HY65" s="194"/>
      <c r="HZ65" s="194"/>
      <c r="IA65" s="194"/>
      <c r="IB65" s="194"/>
      <c r="IC65" s="194"/>
      <c r="ID65" s="194"/>
      <c r="IE65" s="194"/>
      <c r="IF65" s="194"/>
      <c r="IG65" s="194"/>
      <c r="IH65" s="194"/>
      <c r="II65" s="194"/>
      <c r="IJ65" s="194"/>
      <c r="IK65" s="194"/>
      <c r="IL65" s="194"/>
      <c r="IM65" s="194"/>
      <c r="IN65" s="194"/>
      <c r="IO65" s="194"/>
      <c r="IP65" s="194"/>
      <c r="IQ65" s="194"/>
      <c r="IR65" s="194"/>
      <c r="IS65" s="194"/>
      <c r="IT65" s="194"/>
      <c r="IU65" s="194"/>
      <c r="IV65" s="194"/>
      <c r="IW65" s="194"/>
      <c r="IX65" s="194"/>
      <c r="IY65" s="194"/>
      <c r="IZ65" s="194"/>
      <c r="JA65" s="194"/>
      <c r="JB65" s="194"/>
      <c r="JC65" s="194"/>
      <c r="JD65" s="194"/>
      <c r="JE65" s="194"/>
      <c r="JF65" s="194"/>
      <c r="JG65" s="194"/>
      <c r="JH65" s="194"/>
      <c r="JI65" s="194"/>
      <c r="JJ65" s="194"/>
      <c r="JK65" s="194"/>
      <c r="JL65" s="194"/>
      <c r="JM65" s="194"/>
      <c r="JN65" s="194"/>
      <c r="JO65" s="194"/>
      <c r="JP65" s="194"/>
      <c r="JQ65" s="194"/>
      <c r="JR65" s="194"/>
      <c r="JS65" s="194"/>
      <c r="JT65" s="194"/>
      <c r="JU65" s="194"/>
      <c r="JV65" s="194"/>
      <c r="JW65" s="194"/>
      <c r="JX65" s="194"/>
      <c r="JY65" s="194"/>
      <c r="JZ65" s="194"/>
      <c r="KA65" s="194"/>
      <c r="KB65" s="194"/>
      <c r="KC65" s="194"/>
      <c r="KD65" s="194"/>
      <c r="KE65" s="194"/>
      <c r="KF65" s="194"/>
      <c r="KG65" s="194"/>
      <c r="KH65" s="194"/>
      <c r="KI65" s="194"/>
      <c r="KJ65" s="194"/>
      <c r="KK65" s="194"/>
      <c r="KL65" s="194"/>
      <c r="KM65" s="194"/>
      <c r="KN65" s="194"/>
      <c r="KO65" s="194"/>
      <c r="KP65" s="194"/>
      <c r="KQ65" s="194"/>
      <c r="KR65" s="194"/>
      <c r="KS65" s="194"/>
      <c r="KT65" s="194"/>
      <c r="KU65" s="194"/>
      <c r="KV65" s="194"/>
      <c r="KW65" s="194"/>
      <c r="KX65" s="194"/>
      <c r="KY65" s="194"/>
      <c r="KZ65" s="194"/>
      <c r="LA65" s="194"/>
      <c r="LB65" s="194"/>
      <c r="LC65" s="194"/>
      <c r="LD65" s="194"/>
      <c r="LE65" s="194"/>
      <c r="LF65" s="194"/>
      <c r="LG65" s="194"/>
      <c r="LH65" s="194"/>
      <c r="LI65" s="194"/>
      <c r="LJ65" s="194"/>
      <c r="LK65" s="194"/>
      <c r="LL65" s="194"/>
      <c r="LM65" s="194"/>
      <c r="LN65" s="194"/>
      <c r="LO65" s="194"/>
      <c r="LP65" s="194"/>
      <c r="LQ65" s="194"/>
      <c r="LR65" s="194"/>
      <c r="LS65" s="194"/>
      <c r="LT65" s="194"/>
      <c r="LU65" s="194"/>
      <c r="LV65" s="194"/>
      <c r="LW65" s="194"/>
      <c r="LX65" s="194"/>
      <c r="LY65" s="194"/>
      <c r="LZ65" s="194"/>
      <c r="MA65" s="194"/>
      <c r="MB65" s="194"/>
      <c r="MC65" s="194"/>
      <c r="MD65" s="194"/>
      <c r="ME65" s="194"/>
      <c r="MF65" s="194"/>
      <c r="MG65" s="194"/>
      <c r="MH65" s="194"/>
      <c r="MI65" s="194"/>
      <c r="MJ65" s="194"/>
      <c r="MK65" s="194"/>
      <c r="ML65" s="194"/>
      <c r="MM65" s="194"/>
      <c r="MN65" s="194"/>
      <c r="MO65" s="194"/>
      <c r="MP65" s="194"/>
      <c r="MQ65" s="194"/>
      <c r="MR65" s="194"/>
      <c r="MS65" s="194"/>
      <c r="MT65" s="194"/>
      <c r="MU65" s="194"/>
      <c r="MV65" s="194"/>
      <c r="MW65" s="194"/>
      <c r="MX65" s="194"/>
      <c r="MY65" s="194"/>
      <c r="MZ65" s="194"/>
      <c r="NA65" s="194"/>
      <c r="NB65" s="194"/>
      <c r="NC65" s="194"/>
      <c r="ND65" s="194"/>
      <c r="NE65" s="194"/>
      <c r="NF65" s="194"/>
      <c r="NG65" s="194"/>
      <c r="NH65" s="194"/>
      <c r="NI65" s="194"/>
      <c r="NJ65" s="194"/>
      <c r="NK65" s="194"/>
      <c r="NL65" s="194"/>
      <c r="NM65" s="194"/>
      <c r="NN65" s="194"/>
      <c r="NO65" s="194"/>
      <c r="NP65" s="194"/>
      <c r="NQ65" s="194"/>
      <c r="NR65" s="194"/>
      <c r="NS65" s="194"/>
      <c r="NT65" s="194"/>
      <c r="NU65" s="194"/>
      <c r="NV65" s="194"/>
      <c r="NW65" s="194"/>
      <c r="NX65" s="194"/>
      <c r="NY65" s="194"/>
      <c r="NZ65" s="194"/>
      <c r="OA65" s="194"/>
      <c r="OB65" s="194"/>
      <c r="OC65" s="194"/>
      <c r="OD65" s="194"/>
      <c r="OE65" s="194"/>
      <c r="OF65" s="194"/>
      <c r="OG65" s="194"/>
      <c r="OH65" s="194"/>
      <c r="OI65" s="194"/>
      <c r="OJ65" s="194"/>
    </row>
    <row r="66" spans="1:400" ht="15.95" customHeight="1" thickBot="1">
      <c r="A66" s="198" t="s">
        <v>796</v>
      </c>
      <c r="B66" s="199" t="s">
        <v>797</v>
      </c>
      <c r="C66" s="199" t="s">
        <v>798</v>
      </c>
      <c r="D66" s="199" t="s">
        <v>799</v>
      </c>
      <c r="E66" s="199"/>
      <c r="F66" s="199"/>
      <c r="G66" s="199"/>
      <c r="H66" s="198"/>
      <c r="I66" s="198"/>
      <c r="J66" s="198"/>
      <c r="K66" s="198"/>
    </row>
    <row r="67" spans="1:400" s="203" customFormat="1" ht="15.95" customHeight="1" thickBot="1">
      <c r="A67" s="201" t="s">
        <v>800</v>
      </c>
      <c r="B67" s="202" t="s">
        <v>801</v>
      </c>
      <c r="C67" s="202" t="s">
        <v>802</v>
      </c>
      <c r="D67" s="202" t="s">
        <v>803</v>
      </c>
      <c r="E67" s="202" t="s">
        <v>801</v>
      </c>
      <c r="F67" s="202" t="s">
        <v>804</v>
      </c>
      <c r="G67" s="202" t="s">
        <v>805</v>
      </c>
      <c r="H67" s="201" t="s">
        <v>598</v>
      </c>
      <c r="I67" s="201" t="s">
        <v>806</v>
      </c>
      <c r="J67" s="201"/>
      <c r="K67" s="201"/>
      <c r="L67" s="194"/>
      <c r="M67" s="194"/>
      <c r="N67" s="194"/>
      <c r="O67" s="194"/>
      <c r="P67" s="194"/>
      <c r="Q67" s="194"/>
      <c r="R67" s="194"/>
      <c r="S67" s="194"/>
      <c r="T67" s="194"/>
      <c r="U67" s="194"/>
      <c r="V67" s="194"/>
      <c r="W67" s="194"/>
      <c r="X67" s="194"/>
      <c r="Y67" s="194"/>
      <c r="Z67" s="194"/>
      <c r="AA67" s="194"/>
      <c r="AB67" s="194"/>
      <c r="AC67" s="194"/>
      <c r="AD67" s="194"/>
      <c r="AE67" s="194"/>
      <c r="AF67" s="194"/>
      <c r="AG67" s="194"/>
      <c r="AH67" s="194"/>
      <c r="AI67" s="194"/>
      <c r="AJ67" s="194"/>
      <c r="AK67" s="194"/>
      <c r="AL67" s="194"/>
      <c r="AM67" s="194"/>
      <c r="AN67" s="194"/>
      <c r="AO67" s="194"/>
      <c r="AP67" s="194"/>
      <c r="AQ67" s="194"/>
      <c r="AR67" s="194"/>
      <c r="AS67" s="194"/>
      <c r="AT67" s="194"/>
      <c r="AU67" s="194"/>
      <c r="AV67" s="194"/>
      <c r="AW67" s="194"/>
      <c r="AX67" s="194"/>
      <c r="AY67" s="194"/>
      <c r="AZ67" s="194"/>
      <c r="BA67" s="194"/>
      <c r="BB67" s="194"/>
      <c r="BC67" s="194"/>
      <c r="BD67" s="194"/>
      <c r="BE67" s="194"/>
      <c r="BF67" s="194"/>
      <c r="BG67" s="194"/>
      <c r="BH67" s="194"/>
      <c r="BI67" s="194"/>
      <c r="BJ67" s="194"/>
      <c r="BK67" s="194"/>
      <c r="BL67" s="194"/>
      <c r="BM67" s="194"/>
      <c r="BN67" s="194"/>
      <c r="BO67" s="194"/>
      <c r="BP67" s="194"/>
      <c r="BQ67" s="194"/>
      <c r="BR67" s="194"/>
      <c r="BS67" s="194"/>
      <c r="BT67" s="194"/>
      <c r="BU67" s="194"/>
      <c r="BV67" s="194"/>
      <c r="BW67" s="194"/>
      <c r="BX67" s="194"/>
      <c r="BY67" s="194"/>
      <c r="BZ67" s="194"/>
      <c r="CA67" s="194"/>
      <c r="CB67" s="194"/>
      <c r="CC67" s="194"/>
      <c r="CD67" s="194"/>
      <c r="CE67" s="194"/>
      <c r="CF67" s="194"/>
      <c r="CG67" s="194"/>
      <c r="CH67" s="194"/>
      <c r="CI67" s="194"/>
      <c r="CJ67" s="194"/>
      <c r="CK67" s="194"/>
      <c r="CL67" s="194"/>
      <c r="CM67" s="194"/>
      <c r="CN67" s="194"/>
      <c r="CO67" s="194"/>
      <c r="CP67" s="194"/>
      <c r="CQ67" s="194"/>
      <c r="CR67" s="194"/>
      <c r="CS67" s="194"/>
      <c r="CT67" s="194"/>
      <c r="CU67" s="194"/>
      <c r="CV67" s="194"/>
      <c r="CW67" s="194"/>
      <c r="CX67" s="194"/>
      <c r="CY67" s="194"/>
      <c r="CZ67" s="194"/>
      <c r="DA67" s="194"/>
      <c r="DB67" s="194"/>
      <c r="DC67" s="194"/>
      <c r="DD67" s="194"/>
      <c r="DE67" s="194"/>
      <c r="DF67" s="194"/>
      <c r="DG67" s="194"/>
      <c r="DH67" s="194"/>
      <c r="DI67" s="194"/>
      <c r="DJ67" s="194"/>
      <c r="DK67" s="194"/>
      <c r="DL67" s="194"/>
      <c r="DM67" s="194"/>
      <c r="DN67" s="194"/>
      <c r="DO67" s="194"/>
      <c r="DP67" s="194"/>
      <c r="DQ67" s="194"/>
      <c r="DR67" s="194"/>
      <c r="DS67" s="194"/>
      <c r="DT67" s="194"/>
      <c r="DU67" s="194"/>
      <c r="DV67" s="194"/>
      <c r="DW67" s="194"/>
      <c r="DX67" s="194"/>
      <c r="DY67" s="194"/>
      <c r="DZ67" s="194"/>
      <c r="EA67" s="194"/>
      <c r="EB67" s="194"/>
      <c r="EC67" s="194"/>
      <c r="ED67" s="194"/>
      <c r="EE67" s="194"/>
      <c r="EF67" s="194"/>
      <c r="EG67" s="194"/>
      <c r="EH67" s="194"/>
      <c r="EI67" s="194"/>
      <c r="EJ67" s="194"/>
      <c r="EK67" s="194"/>
      <c r="EL67" s="194"/>
      <c r="EM67" s="194"/>
      <c r="EN67" s="194"/>
      <c r="EO67" s="194"/>
      <c r="EP67" s="194"/>
      <c r="EQ67" s="194"/>
      <c r="ER67" s="194"/>
      <c r="ES67" s="194"/>
      <c r="ET67" s="194"/>
      <c r="EU67" s="194"/>
      <c r="EV67" s="194"/>
      <c r="EW67" s="194"/>
      <c r="EX67" s="194"/>
      <c r="EY67" s="194"/>
      <c r="EZ67" s="194"/>
      <c r="FA67" s="194"/>
      <c r="FB67" s="194"/>
      <c r="FC67" s="194"/>
      <c r="FD67" s="194"/>
      <c r="FE67" s="194"/>
      <c r="FF67" s="194"/>
      <c r="FG67" s="194"/>
      <c r="FH67" s="194"/>
      <c r="FI67" s="194"/>
      <c r="FJ67" s="194"/>
      <c r="FK67" s="194"/>
      <c r="FL67" s="194"/>
      <c r="FM67" s="194"/>
      <c r="FN67" s="194"/>
      <c r="FO67" s="194"/>
      <c r="FP67" s="194"/>
      <c r="FQ67" s="194"/>
      <c r="FR67" s="194"/>
      <c r="FS67" s="194"/>
      <c r="FT67" s="194"/>
      <c r="FU67" s="194"/>
      <c r="FV67" s="194"/>
      <c r="FW67" s="194"/>
      <c r="FX67" s="194"/>
      <c r="FY67" s="194"/>
      <c r="FZ67" s="194"/>
      <c r="GA67" s="194"/>
      <c r="GB67" s="194"/>
      <c r="GC67" s="194"/>
      <c r="GD67" s="194"/>
      <c r="GE67" s="194"/>
      <c r="GF67" s="194"/>
      <c r="GG67" s="194"/>
      <c r="GH67" s="194"/>
      <c r="GI67" s="194"/>
      <c r="GJ67" s="194"/>
      <c r="GK67" s="194"/>
      <c r="GL67" s="194"/>
      <c r="GM67" s="194"/>
      <c r="GN67" s="194"/>
      <c r="GO67" s="194"/>
      <c r="GP67" s="194"/>
      <c r="GQ67" s="194"/>
      <c r="GR67" s="194"/>
      <c r="GS67" s="194"/>
      <c r="GT67" s="194"/>
      <c r="GU67" s="194"/>
      <c r="GV67" s="194"/>
      <c r="GW67" s="194"/>
      <c r="GX67" s="194"/>
      <c r="GY67" s="194"/>
      <c r="GZ67" s="194"/>
      <c r="HA67" s="194"/>
      <c r="HB67" s="194"/>
      <c r="HC67" s="194"/>
      <c r="HD67" s="194"/>
      <c r="HE67" s="194"/>
      <c r="HF67" s="194"/>
      <c r="HG67" s="194"/>
      <c r="HH67" s="194"/>
      <c r="HI67" s="194"/>
      <c r="HJ67" s="194"/>
      <c r="HK67" s="194"/>
      <c r="HL67" s="194"/>
      <c r="HM67" s="194"/>
      <c r="HN67" s="194"/>
      <c r="HO67" s="194"/>
      <c r="HP67" s="194"/>
      <c r="HQ67" s="194"/>
      <c r="HR67" s="194"/>
      <c r="HS67" s="194"/>
      <c r="HT67" s="194"/>
      <c r="HU67" s="194"/>
      <c r="HV67" s="194"/>
      <c r="HW67" s="194"/>
      <c r="HX67" s="194"/>
      <c r="HY67" s="194"/>
      <c r="HZ67" s="194"/>
      <c r="IA67" s="194"/>
      <c r="IB67" s="194"/>
      <c r="IC67" s="194"/>
      <c r="ID67" s="194"/>
      <c r="IE67" s="194"/>
      <c r="IF67" s="194"/>
      <c r="IG67" s="194"/>
      <c r="IH67" s="194"/>
      <c r="II67" s="194"/>
      <c r="IJ67" s="194"/>
      <c r="IK67" s="194"/>
      <c r="IL67" s="194"/>
      <c r="IM67" s="194"/>
      <c r="IN67" s="194"/>
      <c r="IO67" s="194"/>
      <c r="IP67" s="194"/>
      <c r="IQ67" s="194"/>
      <c r="IR67" s="194"/>
      <c r="IS67" s="194"/>
      <c r="IT67" s="194"/>
      <c r="IU67" s="194"/>
      <c r="IV67" s="194"/>
      <c r="IW67" s="194"/>
      <c r="IX67" s="194"/>
      <c r="IY67" s="194"/>
      <c r="IZ67" s="194"/>
      <c r="JA67" s="194"/>
      <c r="JB67" s="194"/>
      <c r="JC67" s="194"/>
      <c r="JD67" s="194"/>
      <c r="JE67" s="194"/>
      <c r="JF67" s="194"/>
      <c r="JG67" s="194"/>
      <c r="JH67" s="194"/>
      <c r="JI67" s="194"/>
      <c r="JJ67" s="194"/>
      <c r="JK67" s="194"/>
      <c r="JL67" s="194"/>
      <c r="JM67" s="194"/>
      <c r="JN67" s="194"/>
      <c r="JO67" s="194"/>
      <c r="JP67" s="194"/>
      <c r="JQ67" s="194"/>
      <c r="JR67" s="194"/>
      <c r="JS67" s="194"/>
      <c r="JT67" s="194"/>
      <c r="JU67" s="194"/>
      <c r="JV67" s="194"/>
      <c r="JW67" s="194"/>
      <c r="JX67" s="194"/>
      <c r="JY67" s="194"/>
      <c r="JZ67" s="194"/>
      <c r="KA67" s="194"/>
      <c r="KB67" s="194"/>
      <c r="KC67" s="194"/>
      <c r="KD67" s="194"/>
      <c r="KE67" s="194"/>
      <c r="KF67" s="194"/>
      <c r="KG67" s="194"/>
      <c r="KH67" s="194"/>
      <c r="KI67" s="194"/>
      <c r="KJ67" s="194"/>
      <c r="KK67" s="194"/>
      <c r="KL67" s="194"/>
      <c r="KM67" s="194"/>
      <c r="KN67" s="194"/>
      <c r="KO67" s="194"/>
      <c r="KP67" s="194"/>
      <c r="KQ67" s="194"/>
      <c r="KR67" s="194"/>
      <c r="KS67" s="194"/>
      <c r="KT67" s="194"/>
      <c r="KU67" s="194"/>
      <c r="KV67" s="194"/>
      <c r="KW67" s="194"/>
      <c r="KX67" s="194"/>
      <c r="KY67" s="194"/>
      <c r="KZ67" s="194"/>
      <c r="LA67" s="194"/>
      <c r="LB67" s="194"/>
      <c r="LC67" s="194"/>
      <c r="LD67" s="194"/>
      <c r="LE67" s="194"/>
      <c r="LF67" s="194"/>
      <c r="LG67" s="194"/>
      <c r="LH67" s="194"/>
      <c r="LI67" s="194"/>
      <c r="LJ67" s="194"/>
      <c r="LK67" s="194"/>
      <c r="LL67" s="194"/>
      <c r="LM67" s="194"/>
      <c r="LN67" s="194"/>
      <c r="LO67" s="194"/>
      <c r="LP67" s="194"/>
      <c r="LQ67" s="194"/>
      <c r="LR67" s="194"/>
      <c r="LS67" s="194"/>
      <c r="LT67" s="194"/>
      <c r="LU67" s="194"/>
      <c r="LV67" s="194"/>
      <c r="LW67" s="194"/>
      <c r="LX67" s="194"/>
      <c r="LY67" s="194"/>
      <c r="LZ67" s="194"/>
      <c r="MA67" s="194"/>
      <c r="MB67" s="194"/>
      <c r="MC67" s="194"/>
      <c r="MD67" s="194"/>
      <c r="ME67" s="194"/>
      <c r="MF67" s="194"/>
      <c r="MG67" s="194"/>
      <c r="MH67" s="194"/>
      <c r="MI67" s="194"/>
      <c r="MJ67" s="194"/>
      <c r="MK67" s="194"/>
      <c r="ML67" s="194"/>
      <c r="MM67" s="194"/>
      <c r="MN67" s="194"/>
      <c r="MO67" s="194"/>
      <c r="MP67" s="194"/>
      <c r="MQ67" s="194"/>
      <c r="MR67" s="194"/>
      <c r="MS67" s="194"/>
      <c r="MT67" s="194"/>
      <c r="MU67" s="194"/>
      <c r="MV67" s="194"/>
      <c r="MW67" s="194"/>
      <c r="MX67" s="194"/>
      <c r="MY67" s="194"/>
      <c r="MZ67" s="194"/>
      <c r="NA67" s="194"/>
      <c r="NB67" s="194"/>
      <c r="NC67" s="194"/>
      <c r="ND67" s="194"/>
      <c r="NE67" s="194"/>
      <c r="NF67" s="194"/>
      <c r="NG67" s="194"/>
      <c r="NH67" s="194"/>
      <c r="NI67" s="194"/>
      <c r="NJ67" s="194"/>
      <c r="NK67" s="194"/>
      <c r="NL67" s="194"/>
      <c r="NM67" s="194"/>
      <c r="NN67" s="194"/>
      <c r="NO67" s="194"/>
      <c r="NP67" s="194"/>
      <c r="NQ67" s="194"/>
      <c r="NR67" s="194"/>
      <c r="NS67" s="194"/>
      <c r="NT67" s="194"/>
      <c r="NU67" s="194"/>
      <c r="NV67" s="194"/>
      <c r="NW67" s="194"/>
      <c r="NX67" s="194"/>
      <c r="NY67" s="194"/>
      <c r="NZ67" s="194"/>
      <c r="OA67" s="194"/>
      <c r="OB67" s="194"/>
      <c r="OC67" s="194"/>
      <c r="OD67" s="194"/>
      <c r="OE67" s="194"/>
      <c r="OF67" s="194"/>
      <c r="OG67" s="194"/>
      <c r="OH67" s="194"/>
      <c r="OI67" s="194"/>
      <c r="OJ67" s="194"/>
    </row>
    <row r="68" spans="1:400" ht="15.95" customHeight="1" thickBot="1">
      <c r="A68" s="198" t="s">
        <v>807</v>
      </c>
      <c r="B68" s="199" t="s">
        <v>801</v>
      </c>
      <c r="C68" s="199" t="s">
        <v>808</v>
      </c>
      <c r="D68" s="199" t="s">
        <v>809</v>
      </c>
      <c r="E68" s="199"/>
      <c r="F68" s="199"/>
      <c r="G68" s="199"/>
      <c r="H68" s="198"/>
      <c r="I68" s="198"/>
      <c r="J68" s="198"/>
      <c r="K68" s="198"/>
      <c r="L68" s="195"/>
      <c r="M68" s="195"/>
      <c r="N68" s="195"/>
      <c r="O68" s="195"/>
      <c r="P68" s="195"/>
      <c r="Q68" s="195"/>
      <c r="R68" s="195"/>
      <c r="S68" s="195"/>
      <c r="T68" s="195"/>
      <c r="U68" s="195"/>
      <c r="V68" s="195"/>
      <c r="W68" s="195"/>
      <c r="X68" s="195"/>
      <c r="Y68" s="195"/>
      <c r="Z68" s="195"/>
      <c r="AA68" s="195"/>
      <c r="AB68" s="195"/>
      <c r="AC68" s="195"/>
    </row>
    <row r="69" spans="1:400" ht="15.95" customHeight="1" thickBot="1">
      <c r="A69" s="198" t="s">
        <v>810</v>
      </c>
      <c r="B69" s="199" t="s">
        <v>801</v>
      </c>
      <c r="C69" s="199" t="s">
        <v>811</v>
      </c>
      <c r="D69" s="199" t="s">
        <v>812</v>
      </c>
      <c r="E69" s="199"/>
      <c r="F69" s="199"/>
      <c r="G69" s="199"/>
      <c r="H69" s="198"/>
      <c r="I69" s="198"/>
      <c r="J69" s="198"/>
      <c r="K69" s="198"/>
    </row>
    <row r="70" spans="1:400" ht="15.95" customHeight="1" thickBot="1">
      <c r="A70" s="198" t="s">
        <v>813</v>
      </c>
      <c r="B70" s="199" t="s">
        <v>801</v>
      </c>
      <c r="C70" s="199" t="s">
        <v>701</v>
      </c>
      <c r="D70" s="199" t="s">
        <v>814</v>
      </c>
      <c r="E70" s="199"/>
      <c r="F70" s="199"/>
      <c r="G70" s="199"/>
      <c r="H70" s="198"/>
      <c r="I70" s="198"/>
      <c r="J70" s="198"/>
      <c r="K70" s="198"/>
    </row>
    <row r="71" spans="1:400" s="205" customFormat="1" ht="15.95" customHeight="1" thickBot="1">
      <c r="A71" s="224" t="s">
        <v>815</v>
      </c>
      <c r="B71" s="225" t="s">
        <v>816</v>
      </c>
      <c r="C71" s="225" t="s">
        <v>817</v>
      </c>
      <c r="D71" s="225" t="s">
        <v>818</v>
      </c>
      <c r="E71" s="225"/>
      <c r="F71" s="225"/>
      <c r="G71" s="225"/>
      <c r="H71" s="224"/>
      <c r="I71" s="224"/>
      <c r="J71" s="224"/>
      <c r="K71" s="224"/>
      <c r="L71" s="194"/>
      <c r="M71" s="194"/>
      <c r="N71" s="194"/>
      <c r="O71" s="194"/>
      <c r="P71" s="194"/>
      <c r="Q71" s="194"/>
      <c r="R71" s="194"/>
      <c r="S71" s="194"/>
      <c r="T71" s="194"/>
      <c r="U71" s="194"/>
      <c r="V71" s="194"/>
      <c r="W71" s="194"/>
      <c r="X71" s="194"/>
      <c r="Y71" s="194"/>
      <c r="Z71" s="194"/>
      <c r="AA71" s="194"/>
      <c r="AB71" s="194"/>
      <c r="AC71" s="194"/>
      <c r="AD71" s="194"/>
      <c r="AE71" s="194"/>
      <c r="AF71" s="194"/>
      <c r="AG71" s="194"/>
      <c r="AH71" s="194"/>
      <c r="AI71" s="194"/>
      <c r="AJ71" s="194"/>
      <c r="AK71" s="194"/>
      <c r="AL71" s="194"/>
      <c r="AM71" s="194"/>
      <c r="AN71" s="194"/>
      <c r="AO71" s="194"/>
      <c r="AP71" s="194"/>
      <c r="AQ71" s="194"/>
      <c r="AR71" s="194"/>
      <c r="AS71" s="194"/>
      <c r="AT71" s="194"/>
      <c r="AU71" s="194"/>
      <c r="AV71" s="194"/>
      <c r="AW71" s="194"/>
      <c r="AX71" s="194"/>
      <c r="AY71" s="194"/>
      <c r="AZ71" s="194"/>
      <c r="BA71" s="194"/>
      <c r="BB71" s="194"/>
      <c r="BC71" s="194"/>
      <c r="BD71" s="194"/>
      <c r="BE71" s="194"/>
      <c r="BF71" s="194"/>
      <c r="BG71" s="194"/>
      <c r="BH71" s="194"/>
      <c r="BI71" s="194"/>
      <c r="BJ71" s="194"/>
      <c r="BK71" s="194"/>
      <c r="BL71" s="194"/>
      <c r="BM71" s="194"/>
      <c r="BN71" s="194"/>
      <c r="BO71" s="194"/>
      <c r="BP71" s="194"/>
      <c r="BQ71" s="194"/>
      <c r="BR71" s="194"/>
      <c r="BS71" s="194"/>
      <c r="BT71" s="194"/>
      <c r="BU71" s="194"/>
      <c r="BV71" s="194"/>
      <c r="BW71" s="194"/>
      <c r="BX71" s="194"/>
      <c r="BY71" s="194"/>
      <c r="BZ71" s="194"/>
      <c r="CA71" s="194"/>
      <c r="CB71" s="194"/>
      <c r="CC71" s="194"/>
      <c r="CD71" s="194"/>
      <c r="CE71" s="194"/>
      <c r="CF71" s="194"/>
      <c r="CG71" s="194"/>
      <c r="CH71" s="194"/>
      <c r="CI71" s="194"/>
      <c r="CJ71" s="194"/>
      <c r="CK71" s="194"/>
      <c r="CL71" s="194"/>
      <c r="CM71" s="194"/>
      <c r="CN71" s="194"/>
      <c r="CO71" s="194"/>
      <c r="CP71" s="194"/>
      <c r="CQ71" s="194"/>
      <c r="CR71" s="194"/>
      <c r="CS71" s="194"/>
      <c r="CT71" s="194"/>
      <c r="CU71" s="194"/>
      <c r="CV71" s="194"/>
      <c r="CW71" s="194"/>
      <c r="CX71" s="194"/>
      <c r="CY71" s="194"/>
      <c r="CZ71" s="194"/>
      <c r="DA71" s="194"/>
      <c r="DB71" s="194"/>
      <c r="DC71" s="194"/>
      <c r="DD71" s="194"/>
      <c r="DE71" s="194"/>
      <c r="DF71" s="194"/>
      <c r="DG71" s="194"/>
      <c r="DH71" s="194"/>
      <c r="DI71" s="194"/>
      <c r="DJ71" s="194"/>
      <c r="DK71" s="194"/>
      <c r="DL71" s="194"/>
      <c r="DM71" s="194"/>
      <c r="DN71" s="194"/>
      <c r="DO71" s="194"/>
      <c r="DP71" s="194"/>
      <c r="DQ71" s="194"/>
      <c r="DR71" s="194"/>
      <c r="DS71" s="194"/>
      <c r="DT71" s="194"/>
      <c r="DU71" s="194"/>
      <c r="DV71" s="194"/>
      <c r="DW71" s="194"/>
      <c r="DX71" s="194"/>
      <c r="DY71" s="194"/>
      <c r="DZ71" s="194"/>
      <c r="EA71" s="194"/>
      <c r="EB71" s="194"/>
      <c r="EC71" s="194"/>
      <c r="ED71" s="194"/>
      <c r="EE71" s="194"/>
      <c r="EF71" s="194"/>
      <c r="EG71" s="194"/>
      <c r="EH71" s="194"/>
      <c r="EI71" s="194"/>
      <c r="EJ71" s="194"/>
      <c r="EK71" s="194"/>
      <c r="EL71" s="194"/>
      <c r="EM71" s="194"/>
      <c r="EN71" s="194"/>
      <c r="EO71" s="194"/>
      <c r="EP71" s="194"/>
      <c r="EQ71" s="194"/>
      <c r="ER71" s="194"/>
      <c r="ES71" s="194"/>
      <c r="ET71" s="194"/>
      <c r="EU71" s="194"/>
      <c r="EV71" s="194"/>
      <c r="EW71" s="194"/>
      <c r="EX71" s="194"/>
      <c r="EY71" s="194"/>
      <c r="EZ71" s="194"/>
      <c r="FA71" s="194"/>
      <c r="FB71" s="194"/>
      <c r="FC71" s="194"/>
      <c r="FD71" s="194"/>
      <c r="FE71" s="194"/>
      <c r="FF71" s="194"/>
      <c r="FG71" s="194"/>
      <c r="FH71" s="194"/>
      <c r="FI71" s="194"/>
      <c r="FJ71" s="194"/>
      <c r="FK71" s="194"/>
      <c r="FL71" s="194"/>
      <c r="FM71" s="194"/>
      <c r="FN71" s="194"/>
      <c r="FO71" s="194"/>
      <c r="FP71" s="194"/>
      <c r="FQ71" s="194"/>
      <c r="FR71" s="194"/>
      <c r="FS71" s="194"/>
      <c r="FT71" s="194"/>
      <c r="FU71" s="194"/>
      <c r="FV71" s="194"/>
      <c r="FW71" s="194"/>
      <c r="FX71" s="194"/>
      <c r="FY71" s="194"/>
      <c r="FZ71" s="194"/>
      <c r="GA71" s="194"/>
      <c r="GB71" s="194"/>
      <c r="GC71" s="194"/>
      <c r="GD71" s="194"/>
      <c r="GE71" s="194"/>
      <c r="GF71" s="194"/>
      <c r="GG71" s="194"/>
      <c r="GH71" s="194"/>
      <c r="GI71" s="194"/>
      <c r="GJ71" s="194"/>
      <c r="GK71" s="194"/>
      <c r="GL71" s="194"/>
      <c r="GM71" s="194"/>
      <c r="GN71" s="194"/>
      <c r="GO71" s="194"/>
      <c r="GP71" s="194"/>
      <c r="GQ71" s="194"/>
      <c r="GR71" s="194"/>
      <c r="GS71" s="194"/>
      <c r="GT71" s="194"/>
      <c r="GU71" s="194"/>
      <c r="GV71" s="194"/>
      <c r="GW71" s="194"/>
      <c r="GX71" s="194"/>
      <c r="GY71" s="194"/>
      <c r="GZ71" s="194"/>
      <c r="HA71" s="194"/>
      <c r="HB71" s="194"/>
      <c r="HC71" s="194"/>
      <c r="HD71" s="194"/>
      <c r="HE71" s="194"/>
      <c r="HF71" s="194"/>
      <c r="HG71" s="194"/>
      <c r="HH71" s="194"/>
      <c r="HI71" s="194"/>
      <c r="HJ71" s="194"/>
      <c r="HK71" s="194"/>
      <c r="HL71" s="194"/>
      <c r="HM71" s="194"/>
      <c r="HN71" s="194"/>
      <c r="HO71" s="194"/>
      <c r="HP71" s="194"/>
      <c r="HQ71" s="194"/>
      <c r="HR71" s="194"/>
      <c r="HS71" s="194"/>
      <c r="HT71" s="194"/>
      <c r="HU71" s="194"/>
      <c r="HV71" s="194"/>
      <c r="HW71" s="194"/>
      <c r="HX71" s="194"/>
      <c r="HY71" s="194"/>
      <c r="HZ71" s="194"/>
      <c r="IA71" s="194"/>
      <c r="IB71" s="194"/>
      <c r="IC71" s="194"/>
      <c r="ID71" s="194"/>
      <c r="IE71" s="194"/>
      <c r="IF71" s="194"/>
      <c r="IG71" s="194"/>
      <c r="IH71" s="194"/>
      <c r="II71" s="194"/>
      <c r="IJ71" s="194"/>
      <c r="IK71" s="194"/>
      <c r="IL71" s="194"/>
      <c r="IM71" s="194"/>
      <c r="IN71" s="194"/>
      <c r="IO71" s="194"/>
      <c r="IP71" s="194"/>
      <c r="IQ71" s="194"/>
      <c r="IR71" s="194"/>
      <c r="IS71" s="194"/>
      <c r="IT71" s="194"/>
      <c r="IU71" s="194"/>
      <c r="IV71" s="194"/>
      <c r="IW71" s="194"/>
      <c r="IX71" s="194"/>
      <c r="IY71" s="194"/>
      <c r="IZ71" s="194"/>
      <c r="JA71" s="194"/>
      <c r="JB71" s="194"/>
      <c r="JC71" s="194"/>
      <c r="JD71" s="194"/>
      <c r="JE71" s="194"/>
      <c r="JF71" s="194"/>
      <c r="JG71" s="194"/>
      <c r="JH71" s="194"/>
      <c r="JI71" s="194"/>
      <c r="JJ71" s="194"/>
      <c r="JK71" s="194"/>
      <c r="JL71" s="194"/>
      <c r="JM71" s="194"/>
      <c r="JN71" s="194"/>
      <c r="JO71" s="194"/>
      <c r="JP71" s="194"/>
      <c r="JQ71" s="194"/>
      <c r="JR71" s="194"/>
      <c r="JS71" s="194"/>
      <c r="JT71" s="194"/>
      <c r="JU71" s="194"/>
      <c r="JV71" s="194"/>
      <c r="JW71" s="194"/>
      <c r="JX71" s="194"/>
      <c r="JY71" s="194"/>
      <c r="JZ71" s="194"/>
      <c r="KA71" s="194"/>
      <c r="KB71" s="194"/>
      <c r="KC71" s="194"/>
      <c r="KD71" s="194"/>
      <c r="KE71" s="194"/>
      <c r="KF71" s="194"/>
      <c r="KG71" s="194"/>
      <c r="KH71" s="194"/>
      <c r="KI71" s="194"/>
      <c r="KJ71" s="194"/>
      <c r="KK71" s="194"/>
      <c r="KL71" s="194"/>
      <c r="KM71" s="194"/>
      <c r="KN71" s="194"/>
      <c r="KO71" s="194"/>
      <c r="KP71" s="194"/>
      <c r="KQ71" s="194"/>
      <c r="KR71" s="194"/>
      <c r="KS71" s="194"/>
      <c r="KT71" s="194"/>
      <c r="KU71" s="194"/>
      <c r="KV71" s="194"/>
      <c r="KW71" s="194"/>
      <c r="KX71" s="194"/>
      <c r="KY71" s="194"/>
      <c r="KZ71" s="194"/>
      <c r="LA71" s="194"/>
      <c r="LB71" s="194"/>
      <c r="LC71" s="194"/>
      <c r="LD71" s="194"/>
      <c r="LE71" s="194"/>
      <c r="LF71" s="194"/>
      <c r="LG71" s="194"/>
      <c r="LH71" s="194"/>
      <c r="LI71" s="194"/>
      <c r="LJ71" s="194"/>
      <c r="LK71" s="194"/>
      <c r="LL71" s="194"/>
      <c r="LM71" s="194"/>
      <c r="LN71" s="194"/>
      <c r="LO71" s="194"/>
      <c r="LP71" s="194"/>
      <c r="LQ71" s="194"/>
      <c r="LR71" s="194"/>
      <c r="LS71" s="194"/>
      <c r="LT71" s="194"/>
      <c r="LU71" s="194"/>
      <c r="LV71" s="194"/>
      <c r="LW71" s="194"/>
      <c r="LX71" s="194"/>
      <c r="LY71" s="194"/>
      <c r="LZ71" s="194"/>
      <c r="MA71" s="194"/>
      <c r="MB71" s="194"/>
      <c r="MC71" s="194"/>
      <c r="MD71" s="194"/>
      <c r="ME71" s="194"/>
      <c r="MF71" s="194"/>
      <c r="MG71" s="194"/>
      <c r="MH71" s="194"/>
      <c r="MI71" s="194"/>
      <c r="MJ71" s="194"/>
      <c r="MK71" s="194"/>
      <c r="ML71" s="194"/>
      <c r="MM71" s="194"/>
      <c r="MN71" s="194"/>
      <c r="MO71" s="194"/>
      <c r="MP71" s="194"/>
      <c r="MQ71" s="194"/>
      <c r="MR71" s="194"/>
      <c r="MS71" s="194"/>
      <c r="MT71" s="194"/>
      <c r="MU71" s="194"/>
      <c r="MV71" s="194"/>
      <c r="MW71" s="194"/>
      <c r="MX71" s="194"/>
      <c r="MY71" s="194"/>
      <c r="MZ71" s="194"/>
      <c r="NA71" s="194"/>
      <c r="NB71" s="194"/>
      <c r="NC71" s="194"/>
      <c r="ND71" s="194"/>
      <c r="NE71" s="194"/>
      <c r="NF71" s="194"/>
      <c r="NG71" s="194"/>
      <c r="NH71" s="194"/>
      <c r="NI71" s="194"/>
      <c r="NJ71" s="194"/>
      <c r="NK71" s="194"/>
      <c r="NL71" s="194"/>
      <c r="NM71" s="194"/>
      <c r="NN71" s="194"/>
      <c r="NO71" s="194"/>
      <c r="NP71" s="194"/>
      <c r="NQ71" s="194"/>
      <c r="NR71" s="194"/>
      <c r="NS71" s="194"/>
      <c r="NT71" s="194"/>
      <c r="NU71" s="194"/>
      <c r="NV71" s="194"/>
      <c r="NW71" s="194"/>
      <c r="NX71" s="194"/>
      <c r="NY71" s="194"/>
      <c r="NZ71" s="194"/>
      <c r="OA71" s="194"/>
      <c r="OB71" s="194"/>
      <c r="OC71" s="194"/>
      <c r="OD71" s="194"/>
      <c r="OE71" s="194"/>
      <c r="OF71" s="194"/>
      <c r="OG71" s="194"/>
      <c r="OH71" s="194"/>
      <c r="OI71" s="194"/>
      <c r="OJ71" s="194"/>
    </row>
    <row r="72" spans="1:400" s="205" customFormat="1" ht="15.95" customHeight="1" thickBot="1">
      <c r="A72" s="224" t="s">
        <v>819</v>
      </c>
      <c r="B72" s="225" t="s">
        <v>816</v>
      </c>
      <c r="C72" s="225" t="s">
        <v>820</v>
      </c>
      <c r="D72" s="225" t="s">
        <v>821</v>
      </c>
      <c r="E72" s="225"/>
      <c r="F72" s="225"/>
      <c r="G72" s="225"/>
      <c r="H72" s="224"/>
      <c r="I72" s="224"/>
      <c r="J72" s="224"/>
      <c r="K72" s="224"/>
      <c r="L72" s="194"/>
      <c r="M72" s="194"/>
      <c r="N72" s="194"/>
      <c r="O72" s="194"/>
      <c r="P72" s="194"/>
      <c r="Q72" s="194"/>
      <c r="R72" s="194"/>
      <c r="S72" s="194"/>
      <c r="T72" s="194"/>
      <c r="U72" s="194"/>
      <c r="V72" s="194"/>
      <c r="W72" s="194"/>
      <c r="X72" s="194"/>
      <c r="Y72" s="194"/>
      <c r="Z72" s="194"/>
      <c r="AA72" s="194"/>
      <c r="AB72" s="194"/>
      <c r="AC72" s="194"/>
      <c r="AD72" s="194"/>
      <c r="AE72" s="194"/>
      <c r="AF72" s="194"/>
      <c r="AG72" s="194"/>
      <c r="AH72" s="194"/>
      <c r="AI72" s="194"/>
      <c r="AJ72" s="194"/>
      <c r="AK72" s="194"/>
      <c r="AL72" s="194"/>
      <c r="AM72" s="194"/>
      <c r="AN72" s="194"/>
      <c r="AO72" s="194"/>
      <c r="AP72" s="194"/>
      <c r="AQ72" s="194"/>
      <c r="AR72" s="194"/>
      <c r="AS72" s="194"/>
      <c r="AT72" s="194"/>
      <c r="AU72" s="194"/>
      <c r="AV72" s="194"/>
      <c r="AW72" s="194"/>
      <c r="AX72" s="194"/>
      <c r="AY72" s="194"/>
      <c r="AZ72" s="194"/>
      <c r="BA72" s="194"/>
      <c r="BB72" s="194"/>
      <c r="BC72" s="194"/>
      <c r="BD72" s="194"/>
      <c r="BE72" s="194"/>
      <c r="BF72" s="194"/>
      <c r="BG72" s="194"/>
      <c r="BH72" s="194"/>
      <c r="BI72" s="194"/>
      <c r="BJ72" s="194"/>
      <c r="BK72" s="194"/>
      <c r="BL72" s="194"/>
      <c r="BM72" s="194"/>
      <c r="BN72" s="194"/>
      <c r="BO72" s="194"/>
      <c r="BP72" s="194"/>
      <c r="BQ72" s="194"/>
      <c r="BR72" s="194"/>
      <c r="BS72" s="194"/>
      <c r="BT72" s="194"/>
      <c r="BU72" s="194"/>
      <c r="BV72" s="194"/>
      <c r="BW72" s="194"/>
      <c r="BX72" s="194"/>
      <c r="BY72" s="194"/>
      <c r="BZ72" s="194"/>
      <c r="CA72" s="194"/>
      <c r="CB72" s="194"/>
      <c r="CC72" s="194"/>
      <c r="CD72" s="194"/>
      <c r="CE72" s="194"/>
      <c r="CF72" s="194"/>
      <c r="CG72" s="194"/>
      <c r="CH72" s="194"/>
      <c r="CI72" s="194"/>
      <c r="CJ72" s="194"/>
      <c r="CK72" s="194"/>
      <c r="CL72" s="194"/>
      <c r="CM72" s="194"/>
      <c r="CN72" s="194"/>
      <c r="CO72" s="194"/>
      <c r="CP72" s="194"/>
      <c r="CQ72" s="194"/>
      <c r="CR72" s="194"/>
      <c r="CS72" s="194"/>
      <c r="CT72" s="194"/>
      <c r="CU72" s="194"/>
      <c r="CV72" s="194"/>
      <c r="CW72" s="194"/>
      <c r="CX72" s="194"/>
      <c r="CY72" s="194"/>
      <c r="CZ72" s="194"/>
      <c r="DA72" s="194"/>
      <c r="DB72" s="194"/>
      <c r="DC72" s="194"/>
      <c r="DD72" s="194"/>
      <c r="DE72" s="194"/>
      <c r="DF72" s="194"/>
      <c r="DG72" s="194"/>
      <c r="DH72" s="194"/>
      <c r="DI72" s="194"/>
      <c r="DJ72" s="194"/>
      <c r="DK72" s="194"/>
      <c r="DL72" s="194"/>
      <c r="DM72" s="194"/>
      <c r="DN72" s="194"/>
      <c r="DO72" s="194"/>
      <c r="DP72" s="194"/>
      <c r="DQ72" s="194"/>
      <c r="DR72" s="194"/>
      <c r="DS72" s="194"/>
      <c r="DT72" s="194"/>
      <c r="DU72" s="194"/>
      <c r="DV72" s="194"/>
      <c r="DW72" s="194"/>
      <c r="DX72" s="194"/>
      <c r="DY72" s="194"/>
      <c r="DZ72" s="194"/>
      <c r="EA72" s="194"/>
      <c r="EB72" s="194"/>
      <c r="EC72" s="194"/>
      <c r="ED72" s="194"/>
      <c r="EE72" s="194"/>
      <c r="EF72" s="194"/>
      <c r="EG72" s="194"/>
      <c r="EH72" s="194"/>
      <c r="EI72" s="194"/>
      <c r="EJ72" s="194"/>
      <c r="EK72" s="194"/>
      <c r="EL72" s="194"/>
      <c r="EM72" s="194"/>
      <c r="EN72" s="194"/>
      <c r="EO72" s="194"/>
      <c r="EP72" s="194"/>
      <c r="EQ72" s="194"/>
      <c r="ER72" s="194"/>
      <c r="ES72" s="194"/>
      <c r="ET72" s="194"/>
      <c r="EU72" s="194"/>
      <c r="EV72" s="194"/>
      <c r="EW72" s="194"/>
      <c r="EX72" s="194"/>
      <c r="EY72" s="194"/>
      <c r="EZ72" s="194"/>
      <c r="FA72" s="194"/>
      <c r="FB72" s="194"/>
      <c r="FC72" s="194"/>
      <c r="FD72" s="194"/>
      <c r="FE72" s="194"/>
      <c r="FF72" s="194"/>
      <c r="FG72" s="194"/>
      <c r="FH72" s="194"/>
      <c r="FI72" s="194"/>
      <c r="FJ72" s="194"/>
      <c r="FK72" s="194"/>
      <c r="FL72" s="194"/>
      <c r="FM72" s="194"/>
      <c r="FN72" s="194"/>
      <c r="FO72" s="194"/>
      <c r="FP72" s="194"/>
      <c r="FQ72" s="194"/>
      <c r="FR72" s="194"/>
      <c r="FS72" s="194"/>
      <c r="FT72" s="194"/>
      <c r="FU72" s="194"/>
      <c r="FV72" s="194"/>
      <c r="FW72" s="194"/>
      <c r="FX72" s="194"/>
      <c r="FY72" s="194"/>
      <c r="FZ72" s="194"/>
      <c r="GA72" s="194"/>
      <c r="GB72" s="194"/>
      <c r="GC72" s="194"/>
      <c r="GD72" s="194"/>
      <c r="GE72" s="194"/>
      <c r="GF72" s="194"/>
      <c r="GG72" s="194"/>
      <c r="GH72" s="194"/>
      <c r="GI72" s="194"/>
      <c r="GJ72" s="194"/>
      <c r="GK72" s="194"/>
      <c r="GL72" s="194"/>
      <c r="GM72" s="194"/>
      <c r="GN72" s="194"/>
      <c r="GO72" s="194"/>
      <c r="GP72" s="194"/>
      <c r="GQ72" s="194"/>
      <c r="GR72" s="194"/>
      <c r="GS72" s="194"/>
      <c r="GT72" s="194"/>
      <c r="GU72" s="194"/>
      <c r="GV72" s="194"/>
      <c r="GW72" s="194"/>
      <c r="GX72" s="194"/>
      <c r="GY72" s="194"/>
      <c r="GZ72" s="194"/>
      <c r="HA72" s="194"/>
      <c r="HB72" s="194"/>
      <c r="HC72" s="194"/>
      <c r="HD72" s="194"/>
      <c r="HE72" s="194"/>
      <c r="HF72" s="194"/>
      <c r="HG72" s="194"/>
      <c r="HH72" s="194"/>
      <c r="HI72" s="194"/>
      <c r="HJ72" s="194"/>
      <c r="HK72" s="194"/>
      <c r="HL72" s="194"/>
      <c r="HM72" s="194"/>
      <c r="HN72" s="194"/>
      <c r="HO72" s="194"/>
      <c r="HP72" s="194"/>
      <c r="HQ72" s="194"/>
      <c r="HR72" s="194"/>
      <c r="HS72" s="194"/>
      <c r="HT72" s="194"/>
      <c r="HU72" s="194"/>
      <c r="HV72" s="194"/>
      <c r="HW72" s="194"/>
      <c r="HX72" s="194"/>
      <c r="HY72" s="194"/>
      <c r="HZ72" s="194"/>
      <c r="IA72" s="194"/>
      <c r="IB72" s="194"/>
      <c r="IC72" s="194"/>
      <c r="ID72" s="194"/>
      <c r="IE72" s="194"/>
      <c r="IF72" s="194"/>
      <c r="IG72" s="194"/>
      <c r="IH72" s="194"/>
      <c r="II72" s="194"/>
      <c r="IJ72" s="194"/>
      <c r="IK72" s="194"/>
      <c r="IL72" s="194"/>
      <c r="IM72" s="194"/>
      <c r="IN72" s="194"/>
      <c r="IO72" s="194"/>
      <c r="IP72" s="194"/>
      <c r="IQ72" s="194"/>
      <c r="IR72" s="194"/>
      <c r="IS72" s="194"/>
      <c r="IT72" s="194"/>
      <c r="IU72" s="194"/>
      <c r="IV72" s="194"/>
      <c r="IW72" s="194"/>
      <c r="IX72" s="194"/>
      <c r="IY72" s="194"/>
      <c r="IZ72" s="194"/>
      <c r="JA72" s="194"/>
      <c r="JB72" s="194"/>
      <c r="JC72" s="194"/>
      <c r="JD72" s="194"/>
      <c r="JE72" s="194"/>
      <c r="JF72" s="194"/>
      <c r="JG72" s="194"/>
      <c r="JH72" s="194"/>
      <c r="JI72" s="194"/>
      <c r="JJ72" s="194"/>
      <c r="JK72" s="194"/>
      <c r="JL72" s="194"/>
      <c r="JM72" s="194"/>
      <c r="JN72" s="194"/>
      <c r="JO72" s="194"/>
      <c r="JP72" s="194"/>
      <c r="JQ72" s="194"/>
      <c r="JR72" s="194"/>
      <c r="JS72" s="194"/>
      <c r="JT72" s="194"/>
      <c r="JU72" s="194"/>
      <c r="JV72" s="194"/>
      <c r="JW72" s="194"/>
      <c r="JX72" s="194"/>
      <c r="JY72" s="194"/>
      <c r="JZ72" s="194"/>
      <c r="KA72" s="194"/>
      <c r="KB72" s="194"/>
      <c r="KC72" s="194"/>
      <c r="KD72" s="194"/>
      <c r="KE72" s="194"/>
      <c r="KF72" s="194"/>
      <c r="KG72" s="194"/>
      <c r="KH72" s="194"/>
      <c r="KI72" s="194"/>
      <c r="KJ72" s="194"/>
      <c r="KK72" s="194"/>
      <c r="KL72" s="194"/>
      <c r="KM72" s="194"/>
      <c r="KN72" s="194"/>
      <c r="KO72" s="194"/>
      <c r="KP72" s="194"/>
      <c r="KQ72" s="194"/>
      <c r="KR72" s="194"/>
      <c r="KS72" s="194"/>
      <c r="KT72" s="194"/>
      <c r="KU72" s="194"/>
      <c r="KV72" s="194"/>
      <c r="KW72" s="194"/>
      <c r="KX72" s="194"/>
      <c r="KY72" s="194"/>
      <c r="KZ72" s="194"/>
      <c r="LA72" s="194"/>
      <c r="LB72" s="194"/>
      <c r="LC72" s="194"/>
      <c r="LD72" s="194"/>
      <c r="LE72" s="194"/>
      <c r="LF72" s="194"/>
      <c r="LG72" s="194"/>
      <c r="LH72" s="194"/>
      <c r="LI72" s="194"/>
      <c r="LJ72" s="194"/>
      <c r="LK72" s="194"/>
      <c r="LL72" s="194"/>
      <c r="LM72" s="194"/>
      <c r="LN72" s="194"/>
      <c r="LO72" s="194"/>
      <c r="LP72" s="194"/>
      <c r="LQ72" s="194"/>
      <c r="LR72" s="194"/>
      <c r="LS72" s="194"/>
      <c r="LT72" s="194"/>
      <c r="LU72" s="194"/>
      <c r="LV72" s="194"/>
      <c r="LW72" s="194"/>
      <c r="LX72" s="194"/>
      <c r="LY72" s="194"/>
      <c r="LZ72" s="194"/>
      <c r="MA72" s="194"/>
      <c r="MB72" s="194"/>
      <c r="MC72" s="194"/>
      <c r="MD72" s="194"/>
      <c r="ME72" s="194"/>
      <c r="MF72" s="194"/>
      <c r="MG72" s="194"/>
      <c r="MH72" s="194"/>
      <c r="MI72" s="194"/>
      <c r="MJ72" s="194"/>
      <c r="MK72" s="194"/>
      <c r="ML72" s="194"/>
      <c r="MM72" s="194"/>
      <c r="MN72" s="194"/>
      <c r="MO72" s="194"/>
      <c r="MP72" s="194"/>
      <c r="MQ72" s="194"/>
      <c r="MR72" s="194"/>
      <c r="MS72" s="194"/>
      <c r="MT72" s="194"/>
      <c r="MU72" s="194"/>
      <c r="MV72" s="194"/>
      <c r="MW72" s="194"/>
      <c r="MX72" s="194"/>
      <c r="MY72" s="194"/>
      <c r="MZ72" s="194"/>
      <c r="NA72" s="194"/>
      <c r="NB72" s="194"/>
      <c r="NC72" s="194"/>
      <c r="ND72" s="194"/>
      <c r="NE72" s="194"/>
      <c r="NF72" s="194"/>
      <c r="NG72" s="194"/>
      <c r="NH72" s="194"/>
      <c r="NI72" s="194"/>
      <c r="NJ72" s="194"/>
      <c r="NK72" s="194"/>
      <c r="NL72" s="194"/>
      <c r="NM72" s="194"/>
      <c r="NN72" s="194"/>
      <c r="NO72" s="194"/>
      <c r="NP72" s="194"/>
      <c r="NQ72" s="194"/>
      <c r="NR72" s="194"/>
      <c r="NS72" s="194"/>
      <c r="NT72" s="194"/>
      <c r="NU72" s="194"/>
      <c r="NV72" s="194"/>
      <c r="NW72" s="194"/>
      <c r="NX72" s="194"/>
      <c r="NY72" s="194"/>
      <c r="NZ72" s="194"/>
      <c r="OA72" s="194"/>
      <c r="OB72" s="194"/>
      <c r="OC72" s="194"/>
      <c r="OD72" s="194"/>
      <c r="OE72" s="194"/>
      <c r="OF72" s="194"/>
      <c r="OG72" s="194"/>
      <c r="OH72" s="194"/>
      <c r="OI72" s="194"/>
      <c r="OJ72" s="194"/>
    </row>
    <row r="73" spans="1:400" s="205" customFormat="1" ht="15.95" customHeight="1" thickBot="1">
      <c r="A73" s="224" t="s">
        <v>822</v>
      </c>
      <c r="B73" s="225" t="s">
        <v>816</v>
      </c>
      <c r="C73" s="225" t="s">
        <v>823</v>
      </c>
      <c r="D73" s="225" t="s">
        <v>824</v>
      </c>
      <c r="E73" s="225"/>
      <c r="F73" s="225"/>
      <c r="G73" s="225"/>
      <c r="H73" s="224"/>
      <c r="I73" s="224"/>
      <c r="J73" s="224"/>
      <c r="K73" s="224"/>
      <c r="L73" s="194"/>
      <c r="M73" s="194"/>
      <c r="N73" s="194"/>
      <c r="O73" s="194"/>
      <c r="P73" s="194"/>
      <c r="Q73" s="194"/>
      <c r="R73" s="194"/>
      <c r="S73" s="194"/>
      <c r="T73" s="194"/>
      <c r="U73" s="194"/>
      <c r="V73" s="194"/>
      <c r="W73" s="194"/>
      <c r="X73" s="194"/>
      <c r="Y73" s="194"/>
      <c r="Z73" s="194"/>
      <c r="AA73" s="194"/>
      <c r="AB73" s="194"/>
      <c r="AC73" s="194"/>
      <c r="AD73" s="194"/>
      <c r="AE73" s="194"/>
      <c r="AF73" s="194"/>
      <c r="AG73" s="194"/>
      <c r="AH73" s="194"/>
      <c r="AI73" s="194"/>
      <c r="AJ73" s="194"/>
      <c r="AK73" s="194"/>
      <c r="AL73" s="194"/>
      <c r="AM73" s="194"/>
      <c r="AN73" s="194"/>
      <c r="AO73" s="194"/>
      <c r="AP73" s="194"/>
      <c r="AQ73" s="194"/>
      <c r="AR73" s="194"/>
      <c r="AS73" s="194"/>
      <c r="AT73" s="194"/>
      <c r="AU73" s="194"/>
      <c r="AV73" s="194"/>
      <c r="AW73" s="194"/>
      <c r="AX73" s="194"/>
      <c r="AY73" s="194"/>
      <c r="AZ73" s="194"/>
      <c r="BA73" s="194"/>
      <c r="BB73" s="194"/>
      <c r="BC73" s="194"/>
      <c r="BD73" s="194"/>
      <c r="BE73" s="194"/>
      <c r="BF73" s="194"/>
      <c r="BG73" s="194"/>
      <c r="BH73" s="194"/>
      <c r="BI73" s="194"/>
      <c r="BJ73" s="194"/>
      <c r="BK73" s="194"/>
      <c r="BL73" s="194"/>
      <c r="BM73" s="194"/>
      <c r="BN73" s="194"/>
      <c r="BO73" s="194"/>
      <c r="BP73" s="194"/>
      <c r="BQ73" s="194"/>
      <c r="BR73" s="194"/>
      <c r="BS73" s="194"/>
      <c r="BT73" s="194"/>
      <c r="BU73" s="194"/>
      <c r="BV73" s="194"/>
      <c r="BW73" s="194"/>
      <c r="BX73" s="194"/>
      <c r="BY73" s="194"/>
      <c r="BZ73" s="194"/>
      <c r="CA73" s="194"/>
      <c r="CB73" s="194"/>
      <c r="CC73" s="194"/>
      <c r="CD73" s="194"/>
      <c r="CE73" s="194"/>
      <c r="CF73" s="194"/>
      <c r="CG73" s="194"/>
      <c r="CH73" s="194"/>
      <c r="CI73" s="194"/>
      <c r="CJ73" s="194"/>
      <c r="CK73" s="194"/>
      <c r="CL73" s="194"/>
      <c r="CM73" s="194"/>
      <c r="CN73" s="194"/>
      <c r="CO73" s="194"/>
      <c r="CP73" s="194"/>
      <c r="CQ73" s="194"/>
      <c r="CR73" s="194"/>
      <c r="CS73" s="194"/>
      <c r="CT73" s="194"/>
      <c r="CU73" s="194"/>
      <c r="CV73" s="194"/>
      <c r="CW73" s="194"/>
      <c r="CX73" s="194"/>
      <c r="CY73" s="194"/>
      <c r="CZ73" s="194"/>
      <c r="DA73" s="194"/>
      <c r="DB73" s="194"/>
      <c r="DC73" s="194"/>
      <c r="DD73" s="194"/>
      <c r="DE73" s="194"/>
      <c r="DF73" s="194"/>
      <c r="DG73" s="194"/>
      <c r="DH73" s="194"/>
      <c r="DI73" s="194"/>
      <c r="DJ73" s="194"/>
      <c r="DK73" s="194"/>
      <c r="DL73" s="194"/>
      <c r="DM73" s="194"/>
      <c r="DN73" s="194"/>
      <c r="DO73" s="194"/>
      <c r="DP73" s="194"/>
      <c r="DQ73" s="194"/>
      <c r="DR73" s="194"/>
      <c r="DS73" s="194"/>
      <c r="DT73" s="194"/>
      <c r="DU73" s="194"/>
      <c r="DV73" s="194"/>
      <c r="DW73" s="194"/>
      <c r="DX73" s="194"/>
      <c r="DY73" s="194"/>
      <c r="DZ73" s="194"/>
      <c r="EA73" s="194"/>
      <c r="EB73" s="194"/>
      <c r="EC73" s="194"/>
      <c r="ED73" s="194"/>
      <c r="EE73" s="194"/>
      <c r="EF73" s="194"/>
      <c r="EG73" s="194"/>
      <c r="EH73" s="194"/>
      <c r="EI73" s="194"/>
      <c r="EJ73" s="194"/>
      <c r="EK73" s="194"/>
      <c r="EL73" s="194"/>
      <c r="EM73" s="194"/>
      <c r="EN73" s="194"/>
      <c r="EO73" s="194"/>
      <c r="EP73" s="194"/>
      <c r="EQ73" s="194"/>
      <c r="ER73" s="194"/>
      <c r="ES73" s="194"/>
      <c r="ET73" s="194"/>
      <c r="EU73" s="194"/>
      <c r="EV73" s="194"/>
      <c r="EW73" s="194"/>
      <c r="EX73" s="194"/>
      <c r="EY73" s="194"/>
      <c r="EZ73" s="194"/>
      <c r="FA73" s="194"/>
      <c r="FB73" s="194"/>
      <c r="FC73" s="194"/>
      <c r="FD73" s="194"/>
      <c r="FE73" s="194"/>
      <c r="FF73" s="194"/>
      <c r="FG73" s="194"/>
      <c r="FH73" s="194"/>
      <c r="FI73" s="194"/>
      <c r="FJ73" s="194"/>
      <c r="FK73" s="194"/>
      <c r="FL73" s="194"/>
      <c r="FM73" s="194"/>
      <c r="FN73" s="194"/>
      <c r="FO73" s="194"/>
      <c r="FP73" s="194"/>
      <c r="FQ73" s="194"/>
      <c r="FR73" s="194"/>
      <c r="FS73" s="194"/>
      <c r="FT73" s="194"/>
      <c r="FU73" s="194"/>
      <c r="FV73" s="194"/>
      <c r="FW73" s="194"/>
      <c r="FX73" s="194"/>
      <c r="FY73" s="194"/>
      <c r="FZ73" s="194"/>
      <c r="GA73" s="194"/>
      <c r="GB73" s="194"/>
      <c r="GC73" s="194"/>
      <c r="GD73" s="194"/>
      <c r="GE73" s="194"/>
      <c r="GF73" s="194"/>
      <c r="GG73" s="194"/>
      <c r="GH73" s="194"/>
      <c r="GI73" s="194"/>
      <c r="GJ73" s="194"/>
      <c r="GK73" s="194"/>
      <c r="GL73" s="194"/>
      <c r="GM73" s="194"/>
      <c r="GN73" s="194"/>
      <c r="GO73" s="194"/>
      <c r="GP73" s="194"/>
      <c r="GQ73" s="194"/>
      <c r="GR73" s="194"/>
      <c r="GS73" s="194"/>
      <c r="GT73" s="194"/>
      <c r="GU73" s="194"/>
      <c r="GV73" s="194"/>
      <c r="GW73" s="194"/>
      <c r="GX73" s="194"/>
      <c r="GY73" s="194"/>
      <c r="GZ73" s="194"/>
      <c r="HA73" s="194"/>
      <c r="HB73" s="194"/>
      <c r="HC73" s="194"/>
      <c r="HD73" s="194"/>
      <c r="HE73" s="194"/>
      <c r="HF73" s="194"/>
      <c r="HG73" s="194"/>
      <c r="HH73" s="194"/>
      <c r="HI73" s="194"/>
      <c r="HJ73" s="194"/>
      <c r="HK73" s="194"/>
      <c r="HL73" s="194"/>
      <c r="HM73" s="194"/>
      <c r="HN73" s="194"/>
      <c r="HO73" s="194"/>
      <c r="HP73" s="194"/>
      <c r="HQ73" s="194"/>
      <c r="HR73" s="194"/>
      <c r="HS73" s="194"/>
      <c r="HT73" s="194"/>
      <c r="HU73" s="194"/>
      <c r="HV73" s="194"/>
      <c r="HW73" s="194"/>
      <c r="HX73" s="194"/>
      <c r="HY73" s="194"/>
      <c r="HZ73" s="194"/>
      <c r="IA73" s="194"/>
      <c r="IB73" s="194"/>
      <c r="IC73" s="194"/>
      <c r="ID73" s="194"/>
      <c r="IE73" s="194"/>
      <c r="IF73" s="194"/>
      <c r="IG73" s="194"/>
      <c r="IH73" s="194"/>
      <c r="II73" s="194"/>
      <c r="IJ73" s="194"/>
      <c r="IK73" s="194"/>
      <c r="IL73" s="194"/>
      <c r="IM73" s="194"/>
      <c r="IN73" s="194"/>
      <c r="IO73" s="194"/>
      <c r="IP73" s="194"/>
      <c r="IQ73" s="194"/>
      <c r="IR73" s="194"/>
      <c r="IS73" s="194"/>
      <c r="IT73" s="194"/>
      <c r="IU73" s="194"/>
      <c r="IV73" s="194"/>
      <c r="IW73" s="194"/>
      <c r="IX73" s="194"/>
      <c r="IY73" s="194"/>
      <c r="IZ73" s="194"/>
      <c r="JA73" s="194"/>
      <c r="JB73" s="194"/>
      <c r="JC73" s="194"/>
      <c r="JD73" s="194"/>
      <c r="JE73" s="194"/>
      <c r="JF73" s="194"/>
      <c r="JG73" s="194"/>
      <c r="JH73" s="194"/>
      <c r="JI73" s="194"/>
      <c r="JJ73" s="194"/>
      <c r="JK73" s="194"/>
      <c r="JL73" s="194"/>
      <c r="JM73" s="194"/>
      <c r="JN73" s="194"/>
      <c r="JO73" s="194"/>
      <c r="JP73" s="194"/>
      <c r="JQ73" s="194"/>
      <c r="JR73" s="194"/>
      <c r="JS73" s="194"/>
      <c r="JT73" s="194"/>
      <c r="JU73" s="194"/>
      <c r="JV73" s="194"/>
      <c r="JW73" s="194"/>
      <c r="JX73" s="194"/>
      <c r="JY73" s="194"/>
      <c r="JZ73" s="194"/>
      <c r="KA73" s="194"/>
      <c r="KB73" s="194"/>
      <c r="KC73" s="194"/>
      <c r="KD73" s="194"/>
      <c r="KE73" s="194"/>
      <c r="KF73" s="194"/>
      <c r="KG73" s="194"/>
      <c r="KH73" s="194"/>
      <c r="KI73" s="194"/>
      <c r="KJ73" s="194"/>
      <c r="KK73" s="194"/>
      <c r="KL73" s="194"/>
      <c r="KM73" s="194"/>
      <c r="KN73" s="194"/>
      <c r="KO73" s="194"/>
      <c r="KP73" s="194"/>
      <c r="KQ73" s="194"/>
      <c r="KR73" s="194"/>
      <c r="KS73" s="194"/>
      <c r="KT73" s="194"/>
      <c r="KU73" s="194"/>
      <c r="KV73" s="194"/>
      <c r="KW73" s="194"/>
      <c r="KX73" s="194"/>
      <c r="KY73" s="194"/>
      <c r="KZ73" s="194"/>
      <c r="LA73" s="194"/>
      <c r="LB73" s="194"/>
      <c r="LC73" s="194"/>
      <c r="LD73" s="194"/>
      <c r="LE73" s="194"/>
      <c r="LF73" s="194"/>
      <c r="LG73" s="194"/>
      <c r="LH73" s="194"/>
      <c r="LI73" s="194"/>
      <c r="LJ73" s="194"/>
      <c r="LK73" s="194"/>
      <c r="LL73" s="194"/>
      <c r="LM73" s="194"/>
      <c r="LN73" s="194"/>
      <c r="LO73" s="194"/>
      <c r="LP73" s="194"/>
      <c r="LQ73" s="194"/>
      <c r="LR73" s="194"/>
      <c r="LS73" s="194"/>
      <c r="LT73" s="194"/>
      <c r="LU73" s="194"/>
      <c r="LV73" s="194"/>
      <c r="LW73" s="194"/>
      <c r="LX73" s="194"/>
      <c r="LY73" s="194"/>
      <c r="LZ73" s="194"/>
      <c r="MA73" s="194"/>
      <c r="MB73" s="194"/>
      <c r="MC73" s="194"/>
      <c r="MD73" s="194"/>
      <c r="ME73" s="194"/>
      <c r="MF73" s="194"/>
      <c r="MG73" s="194"/>
      <c r="MH73" s="194"/>
      <c r="MI73" s="194"/>
      <c r="MJ73" s="194"/>
      <c r="MK73" s="194"/>
      <c r="ML73" s="194"/>
      <c r="MM73" s="194"/>
      <c r="MN73" s="194"/>
      <c r="MO73" s="194"/>
      <c r="MP73" s="194"/>
      <c r="MQ73" s="194"/>
      <c r="MR73" s="194"/>
      <c r="MS73" s="194"/>
      <c r="MT73" s="194"/>
      <c r="MU73" s="194"/>
      <c r="MV73" s="194"/>
      <c r="MW73" s="194"/>
      <c r="MX73" s="194"/>
      <c r="MY73" s="194"/>
      <c r="MZ73" s="194"/>
      <c r="NA73" s="194"/>
      <c r="NB73" s="194"/>
      <c r="NC73" s="194"/>
      <c r="ND73" s="194"/>
      <c r="NE73" s="194"/>
      <c r="NF73" s="194"/>
      <c r="NG73" s="194"/>
      <c r="NH73" s="194"/>
      <c r="NI73" s="194"/>
      <c r="NJ73" s="194"/>
      <c r="NK73" s="194"/>
      <c r="NL73" s="194"/>
      <c r="NM73" s="194"/>
      <c r="NN73" s="194"/>
      <c r="NO73" s="194"/>
      <c r="NP73" s="194"/>
      <c r="NQ73" s="194"/>
      <c r="NR73" s="194"/>
      <c r="NS73" s="194"/>
      <c r="NT73" s="194"/>
      <c r="NU73" s="194"/>
      <c r="NV73" s="194"/>
      <c r="NW73" s="194"/>
      <c r="NX73" s="194"/>
      <c r="NY73" s="194"/>
      <c r="NZ73" s="194"/>
      <c r="OA73" s="194"/>
      <c r="OB73" s="194"/>
      <c r="OC73" s="194"/>
      <c r="OD73" s="194"/>
      <c r="OE73" s="194"/>
      <c r="OF73" s="194"/>
      <c r="OG73" s="194"/>
      <c r="OH73" s="194"/>
      <c r="OI73" s="194"/>
      <c r="OJ73" s="194"/>
    </row>
    <row r="74" spans="1:400" s="205" customFormat="1" ht="15.95" customHeight="1" thickBot="1">
      <c r="A74" s="224" t="s">
        <v>825</v>
      </c>
      <c r="B74" s="225" t="s">
        <v>816</v>
      </c>
      <c r="C74" s="225" t="s">
        <v>826</v>
      </c>
      <c r="D74" s="225" t="s">
        <v>827</v>
      </c>
      <c r="E74" s="225"/>
      <c r="F74" s="225"/>
      <c r="G74" s="225"/>
      <c r="H74" s="224"/>
      <c r="I74" s="224"/>
      <c r="J74" s="224"/>
      <c r="K74" s="224"/>
      <c r="L74" s="194"/>
      <c r="M74" s="194"/>
      <c r="N74" s="194"/>
      <c r="O74" s="194"/>
      <c r="P74" s="194"/>
      <c r="Q74" s="194"/>
      <c r="R74" s="194"/>
      <c r="S74" s="194"/>
      <c r="T74" s="194"/>
      <c r="U74" s="194"/>
      <c r="V74" s="194"/>
      <c r="W74" s="194"/>
      <c r="X74" s="194"/>
      <c r="Y74" s="194"/>
      <c r="Z74" s="194"/>
      <c r="AA74" s="194"/>
      <c r="AB74" s="194"/>
      <c r="AC74" s="194"/>
      <c r="AD74" s="194"/>
      <c r="AE74" s="194"/>
      <c r="AF74" s="194"/>
      <c r="AG74" s="194"/>
      <c r="AH74" s="194"/>
      <c r="AI74" s="194"/>
      <c r="AJ74" s="194"/>
      <c r="AK74" s="194"/>
      <c r="AL74" s="194"/>
      <c r="AM74" s="194"/>
      <c r="AN74" s="194"/>
      <c r="AO74" s="194"/>
      <c r="AP74" s="194"/>
      <c r="AQ74" s="194"/>
      <c r="AR74" s="194"/>
      <c r="AS74" s="194"/>
      <c r="AT74" s="194"/>
      <c r="AU74" s="194"/>
      <c r="AV74" s="194"/>
      <c r="AW74" s="194"/>
      <c r="AX74" s="194"/>
      <c r="AY74" s="194"/>
      <c r="AZ74" s="194"/>
      <c r="BA74" s="194"/>
      <c r="BB74" s="194"/>
      <c r="BC74" s="194"/>
      <c r="BD74" s="194"/>
      <c r="BE74" s="194"/>
      <c r="BF74" s="194"/>
      <c r="BG74" s="194"/>
      <c r="BH74" s="194"/>
      <c r="BI74" s="194"/>
      <c r="BJ74" s="194"/>
      <c r="BK74" s="194"/>
      <c r="BL74" s="194"/>
      <c r="BM74" s="194"/>
      <c r="BN74" s="194"/>
      <c r="BO74" s="194"/>
      <c r="BP74" s="194"/>
      <c r="BQ74" s="194"/>
      <c r="BR74" s="194"/>
      <c r="BS74" s="194"/>
      <c r="BT74" s="194"/>
      <c r="BU74" s="194"/>
      <c r="BV74" s="194"/>
      <c r="BW74" s="194"/>
      <c r="BX74" s="194"/>
      <c r="BY74" s="194"/>
      <c r="BZ74" s="194"/>
      <c r="CA74" s="194"/>
      <c r="CB74" s="194"/>
      <c r="CC74" s="194"/>
      <c r="CD74" s="194"/>
      <c r="CE74" s="194"/>
      <c r="CF74" s="194"/>
      <c r="CG74" s="194"/>
      <c r="CH74" s="194"/>
      <c r="CI74" s="194"/>
      <c r="CJ74" s="194"/>
      <c r="CK74" s="194"/>
      <c r="CL74" s="194"/>
      <c r="CM74" s="194"/>
      <c r="CN74" s="194"/>
      <c r="CO74" s="194"/>
      <c r="CP74" s="194"/>
      <c r="CQ74" s="194"/>
      <c r="CR74" s="194"/>
      <c r="CS74" s="194"/>
      <c r="CT74" s="194"/>
      <c r="CU74" s="194"/>
      <c r="CV74" s="194"/>
      <c r="CW74" s="194"/>
      <c r="CX74" s="194"/>
      <c r="CY74" s="194"/>
      <c r="CZ74" s="194"/>
      <c r="DA74" s="194"/>
      <c r="DB74" s="194"/>
      <c r="DC74" s="194"/>
      <c r="DD74" s="194"/>
      <c r="DE74" s="194"/>
      <c r="DF74" s="194"/>
      <c r="DG74" s="194"/>
      <c r="DH74" s="194"/>
      <c r="DI74" s="194"/>
      <c r="DJ74" s="194"/>
      <c r="DK74" s="194"/>
      <c r="DL74" s="194"/>
      <c r="DM74" s="194"/>
      <c r="DN74" s="194"/>
      <c r="DO74" s="194"/>
      <c r="DP74" s="194"/>
      <c r="DQ74" s="194"/>
      <c r="DR74" s="194"/>
      <c r="DS74" s="194"/>
      <c r="DT74" s="194"/>
      <c r="DU74" s="194"/>
      <c r="DV74" s="194"/>
      <c r="DW74" s="194"/>
      <c r="DX74" s="194"/>
      <c r="DY74" s="194"/>
      <c r="DZ74" s="194"/>
      <c r="EA74" s="194"/>
      <c r="EB74" s="194"/>
      <c r="EC74" s="194"/>
      <c r="ED74" s="194"/>
      <c r="EE74" s="194"/>
      <c r="EF74" s="194"/>
      <c r="EG74" s="194"/>
      <c r="EH74" s="194"/>
      <c r="EI74" s="194"/>
      <c r="EJ74" s="194"/>
      <c r="EK74" s="194"/>
      <c r="EL74" s="194"/>
      <c r="EM74" s="194"/>
      <c r="EN74" s="194"/>
      <c r="EO74" s="194"/>
      <c r="EP74" s="194"/>
      <c r="EQ74" s="194"/>
      <c r="ER74" s="194"/>
      <c r="ES74" s="194"/>
      <c r="ET74" s="194"/>
      <c r="EU74" s="194"/>
      <c r="EV74" s="194"/>
      <c r="EW74" s="194"/>
      <c r="EX74" s="194"/>
      <c r="EY74" s="194"/>
      <c r="EZ74" s="194"/>
      <c r="FA74" s="194"/>
      <c r="FB74" s="194"/>
      <c r="FC74" s="194"/>
      <c r="FD74" s="194"/>
      <c r="FE74" s="194"/>
      <c r="FF74" s="194"/>
      <c r="FG74" s="194"/>
      <c r="FH74" s="194"/>
      <c r="FI74" s="194"/>
      <c r="FJ74" s="194"/>
      <c r="FK74" s="194"/>
      <c r="FL74" s="194"/>
      <c r="FM74" s="194"/>
      <c r="FN74" s="194"/>
      <c r="FO74" s="194"/>
      <c r="FP74" s="194"/>
      <c r="FQ74" s="194"/>
      <c r="FR74" s="194"/>
      <c r="FS74" s="194"/>
      <c r="FT74" s="194"/>
      <c r="FU74" s="194"/>
      <c r="FV74" s="194"/>
      <c r="FW74" s="194"/>
      <c r="FX74" s="194"/>
      <c r="FY74" s="194"/>
      <c r="FZ74" s="194"/>
      <c r="GA74" s="194"/>
      <c r="GB74" s="194"/>
      <c r="GC74" s="194"/>
      <c r="GD74" s="194"/>
      <c r="GE74" s="194"/>
      <c r="GF74" s="194"/>
      <c r="GG74" s="194"/>
      <c r="GH74" s="194"/>
      <c r="GI74" s="194"/>
      <c r="GJ74" s="194"/>
      <c r="GK74" s="194"/>
      <c r="GL74" s="194"/>
      <c r="GM74" s="194"/>
      <c r="GN74" s="194"/>
      <c r="GO74" s="194"/>
      <c r="GP74" s="194"/>
      <c r="GQ74" s="194"/>
      <c r="GR74" s="194"/>
      <c r="GS74" s="194"/>
      <c r="GT74" s="194"/>
      <c r="GU74" s="194"/>
      <c r="GV74" s="194"/>
      <c r="GW74" s="194"/>
      <c r="GX74" s="194"/>
      <c r="GY74" s="194"/>
      <c r="GZ74" s="194"/>
      <c r="HA74" s="194"/>
      <c r="HB74" s="194"/>
      <c r="HC74" s="194"/>
      <c r="HD74" s="194"/>
      <c r="HE74" s="194"/>
      <c r="HF74" s="194"/>
      <c r="HG74" s="194"/>
      <c r="HH74" s="194"/>
      <c r="HI74" s="194"/>
      <c r="HJ74" s="194"/>
      <c r="HK74" s="194"/>
      <c r="HL74" s="194"/>
      <c r="HM74" s="194"/>
      <c r="HN74" s="194"/>
      <c r="HO74" s="194"/>
      <c r="HP74" s="194"/>
      <c r="HQ74" s="194"/>
      <c r="HR74" s="194"/>
      <c r="HS74" s="194"/>
      <c r="HT74" s="194"/>
      <c r="HU74" s="194"/>
      <c r="HV74" s="194"/>
      <c r="HW74" s="194"/>
      <c r="HX74" s="194"/>
      <c r="HY74" s="194"/>
      <c r="HZ74" s="194"/>
      <c r="IA74" s="194"/>
      <c r="IB74" s="194"/>
      <c r="IC74" s="194"/>
      <c r="ID74" s="194"/>
      <c r="IE74" s="194"/>
      <c r="IF74" s="194"/>
      <c r="IG74" s="194"/>
      <c r="IH74" s="194"/>
      <c r="II74" s="194"/>
      <c r="IJ74" s="194"/>
      <c r="IK74" s="194"/>
      <c r="IL74" s="194"/>
      <c r="IM74" s="194"/>
      <c r="IN74" s="194"/>
      <c r="IO74" s="194"/>
      <c r="IP74" s="194"/>
      <c r="IQ74" s="194"/>
      <c r="IR74" s="194"/>
      <c r="IS74" s="194"/>
      <c r="IT74" s="194"/>
      <c r="IU74" s="194"/>
      <c r="IV74" s="194"/>
      <c r="IW74" s="194"/>
      <c r="IX74" s="194"/>
      <c r="IY74" s="194"/>
      <c r="IZ74" s="194"/>
      <c r="JA74" s="194"/>
      <c r="JB74" s="194"/>
      <c r="JC74" s="194"/>
      <c r="JD74" s="194"/>
      <c r="JE74" s="194"/>
      <c r="JF74" s="194"/>
      <c r="JG74" s="194"/>
      <c r="JH74" s="194"/>
      <c r="JI74" s="194"/>
      <c r="JJ74" s="194"/>
      <c r="JK74" s="194"/>
      <c r="JL74" s="194"/>
      <c r="JM74" s="194"/>
      <c r="JN74" s="194"/>
      <c r="JO74" s="194"/>
      <c r="JP74" s="194"/>
      <c r="JQ74" s="194"/>
      <c r="JR74" s="194"/>
      <c r="JS74" s="194"/>
      <c r="JT74" s="194"/>
      <c r="JU74" s="194"/>
      <c r="JV74" s="194"/>
      <c r="JW74" s="194"/>
      <c r="JX74" s="194"/>
      <c r="JY74" s="194"/>
      <c r="JZ74" s="194"/>
      <c r="KA74" s="194"/>
      <c r="KB74" s="194"/>
      <c r="KC74" s="194"/>
      <c r="KD74" s="194"/>
      <c r="KE74" s="194"/>
      <c r="KF74" s="194"/>
      <c r="KG74" s="194"/>
      <c r="KH74" s="194"/>
      <c r="KI74" s="194"/>
      <c r="KJ74" s="194"/>
      <c r="KK74" s="194"/>
      <c r="KL74" s="194"/>
      <c r="KM74" s="194"/>
      <c r="KN74" s="194"/>
      <c r="KO74" s="194"/>
      <c r="KP74" s="194"/>
      <c r="KQ74" s="194"/>
      <c r="KR74" s="194"/>
      <c r="KS74" s="194"/>
      <c r="KT74" s="194"/>
      <c r="KU74" s="194"/>
      <c r="KV74" s="194"/>
      <c r="KW74" s="194"/>
      <c r="KX74" s="194"/>
      <c r="KY74" s="194"/>
      <c r="KZ74" s="194"/>
      <c r="LA74" s="194"/>
      <c r="LB74" s="194"/>
      <c r="LC74" s="194"/>
      <c r="LD74" s="194"/>
      <c r="LE74" s="194"/>
      <c r="LF74" s="194"/>
      <c r="LG74" s="194"/>
      <c r="LH74" s="194"/>
      <c r="LI74" s="194"/>
      <c r="LJ74" s="194"/>
      <c r="LK74" s="194"/>
      <c r="LL74" s="194"/>
      <c r="LM74" s="194"/>
      <c r="LN74" s="194"/>
      <c r="LO74" s="194"/>
      <c r="LP74" s="194"/>
      <c r="LQ74" s="194"/>
      <c r="LR74" s="194"/>
      <c r="LS74" s="194"/>
      <c r="LT74" s="194"/>
      <c r="LU74" s="194"/>
      <c r="LV74" s="194"/>
      <c r="LW74" s="194"/>
      <c r="LX74" s="194"/>
      <c r="LY74" s="194"/>
      <c r="LZ74" s="194"/>
      <c r="MA74" s="194"/>
      <c r="MB74" s="194"/>
      <c r="MC74" s="194"/>
      <c r="MD74" s="194"/>
      <c r="ME74" s="194"/>
      <c r="MF74" s="194"/>
      <c r="MG74" s="194"/>
      <c r="MH74" s="194"/>
      <c r="MI74" s="194"/>
      <c r="MJ74" s="194"/>
      <c r="MK74" s="194"/>
      <c r="ML74" s="194"/>
      <c r="MM74" s="194"/>
      <c r="MN74" s="194"/>
      <c r="MO74" s="194"/>
      <c r="MP74" s="194"/>
      <c r="MQ74" s="194"/>
      <c r="MR74" s="194"/>
      <c r="MS74" s="194"/>
      <c r="MT74" s="194"/>
      <c r="MU74" s="194"/>
      <c r="MV74" s="194"/>
      <c r="MW74" s="194"/>
      <c r="MX74" s="194"/>
      <c r="MY74" s="194"/>
      <c r="MZ74" s="194"/>
      <c r="NA74" s="194"/>
      <c r="NB74" s="194"/>
      <c r="NC74" s="194"/>
      <c r="ND74" s="194"/>
      <c r="NE74" s="194"/>
      <c r="NF74" s="194"/>
      <c r="NG74" s="194"/>
      <c r="NH74" s="194"/>
      <c r="NI74" s="194"/>
      <c r="NJ74" s="194"/>
      <c r="NK74" s="194"/>
      <c r="NL74" s="194"/>
      <c r="NM74" s="194"/>
      <c r="NN74" s="194"/>
      <c r="NO74" s="194"/>
      <c r="NP74" s="194"/>
      <c r="NQ74" s="194"/>
      <c r="NR74" s="194"/>
      <c r="NS74" s="194"/>
      <c r="NT74" s="194"/>
      <c r="NU74" s="194"/>
      <c r="NV74" s="194"/>
      <c r="NW74" s="194"/>
      <c r="NX74" s="194"/>
      <c r="NY74" s="194"/>
      <c r="NZ74" s="194"/>
      <c r="OA74" s="194"/>
      <c r="OB74" s="194"/>
      <c r="OC74" s="194"/>
      <c r="OD74" s="194"/>
      <c r="OE74" s="194"/>
      <c r="OF74" s="194"/>
      <c r="OG74" s="194"/>
      <c r="OH74" s="194"/>
      <c r="OI74" s="194"/>
      <c r="OJ74" s="194"/>
    </row>
    <row r="75" spans="1:400" s="205" customFormat="1" ht="15.95" customHeight="1" thickBot="1">
      <c r="A75" s="224" t="s">
        <v>828</v>
      </c>
      <c r="B75" s="225" t="s">
        <v>816</v>
      </c>
      <c r="C75" s="225" t="s">
        <v>829</v>
      </c>
      <c r="D75" s="225" t="s">
        <v>830</v>
      </c>
      <c r="E75" s="225"/>
      <c r="F75" s="225"/>
      <c r="G75" s="225"/>
      <c r="H75" s="224"/>
      <c r="I75" s="224"/>
      <c r="J75" s="224"/>
      <c r="K75" s="224"/>
      <c r="L75" s="194"/>
      <c r="M75" s="194"/>
      <c r="N75" s="194"/>
      <c r="O75" s="194"/>
      <c r="P75" s="194"/>
      <c r="Q75" s="194"/>
      <c r="R75" s="194"/>
      <c r="S75" s="194"/>
      <c r="T75" s="194"/>
      <c r="U75" s="194"/>
      <c r="V75" s="194"/>
      <c r="W75" s="194"/>
      <c r="X75" s="194"/>
      <c r="Y75" s="194"/>
      <c r="Z75" s="194"/>
      <c r="AA75" s="194"/>
      <c r="AB75" s="194"/>
      <c r="AC75" s="194"/>
      <c r="AD75" s="194"/>
      <c r="AE75" s="194"/>
      <c r="AF75" s="194"/>
      <c r="AG75" s="194"/>
      <c r="AH75" s="194"/>
      <c r="AI75" s="194"/>
      <c r="AJ75" s="194"/>
      <c r="AK75" s="194"/>
      <c r="AL75" s="194"/>
      <c r="AM75" s="194"/>
      <c r="AN75" s="194"/>
      <c r="AO75" s="194"/>
      <c r="AP75" s="194"/>
      <c r="AQ75" s="194"/>
      <c r="AR75" s="194"/>
      <c r="AS75" s="194"/>
      <c r="AT75" s="194"/>
      <c r="AU75" s="194"/>
      <c r="AV75" s="194"/>
      <c r="AW75" s="194"/>
      <c r="AX75" s="194"/>
      <c r="AY75" s="194"/>
      <c r="AZ75" s="194"/>
      <c r="BA75" s="194"/>
      <c r="BB75" s="194"/>
      <c r="BC75" s="194"/>
      <c r="BD75" s="194"/>
      <c r="BE75" s="194"/>
      <c r="BF75" s="194"/>
      <c r="BG75" s="194"/>
      <c r="BH75" s="194"/>
      <c r="BI75" s="194"/>
      <c r="BJ75" s="194"/>
      <c r="BK75" s="194"/>
      <c r="BL75" s="194"/>
      <c r="BM75" s="194"/>
      <c r="BN75" s="194"/>
      <c r="BO75" s="194"/>
      <c r="BP75" s="194"/>
      <c r="BQ75" s="194"/>
      <c r="BR75" s="194"/>
      <c r="BS75" s="194"/>
      <c r="BT75" s="194"/>
      <c r="BU75" s="194"/>
      <c r="BV75" s="194"/>
      <c r="BW75" s="194"/>
      <c r="BX75" s="194"/>
      <c r="BY75" s="194"/>
      <c r="BZ75" s="194"/>
      <c r="CA75" s="194"/>
      <c r="CB75" s="194"/>
      <c r="CC75" s="194"/>
      <c r="CD75" s="194"/>
      <c r="CE75" s="194"/>
      <c r="CF75" s="194"/>
      <c r="CG75" s="194"/>
      <c r="CH75" s="194"/>
      <c r="CI75" s="194"/>
      <c r="CJ75" s="194"/>
      <c r="CK75" s="194"/>
      <c r="CL75" s="194"/>
      <c r="CM75" s="194"/>
      <c r="CN75" s="194"/>
      <c r="CO75" s="194"/>
      <c r="CP75" s="194"/>
      <c r="CQ75" s="194"/>
      <c r="CR75" s="194"/>
      <c r="CS75" s="194"/>
      <c r="CT75" s="194"/>
      <c r="CU75" s="194"/>
      <c r="CV75" s="194"/>
      <c r="CW75" s="194"/>
      <c r="CX75" s="194"/>
      <c r="CY75" s="194"/>
      <c r="CZ75" s="194"/>
      <c r="DA75" s="194"/>
      <c r="DB75" s="194"/>
      <c r="DC75" s="194"/>
      <c r="DD75" s="194"/>
      <c r="DE75" s="194"/>
      <c r="DF75" s="194"/>
      <c r="DG75" s="194"/>
      <c r="DH75" s="194"/>
      <c r="DI75" s="194"/>
      <c r="DJ75" s="194"/>
      <c r="DK75" s="194"/>
      <c r="DL75" s="194"/>
      <c r="DM75" s="194"/>
      <c r="DN75" s="194"/>
      <c r="DO75" s="194"/>
      <c r="DP75" s="194"/>
      <c r="DQ75" s="194"/>
      <c r="DR75" s="194"/>
      <c r="DS75" s="194"/>
      <c r="DT75" s="194"/>
      <c r="DU75" s="194"/>
      <c r="DV75" s="194"/>
      <c r="DW75" s="194"/>
      <c r="DX75" s="194"/>
      <c r="DY75" s="194"/>
      <c r="DZ75" s="194"/>
      <c r="EA75" s="194"/>
      <c r="EB75" s="194"/>
      <c r="EC75" s="194"/>
      <c r="ED75" s="194"/>
      <c r="EE75" s="194"/>
      <c r="EF75" s="194"/>
      <c r="EG75" s="194"/>
      <c r="EH75" s="194"/>
      <c r="EI75" s="194"/>
      <c r="EJ75" s="194"/>
      <c r="EK75" s="194"/>
      <c r="EL75" s="194"/>
      <c r="EM75" s="194"/>
      <c r="EN75" s="194"/>
      <c r="EO75" s="194"/>
      <c r="EP75" s="194"/>
      <c r="EQ75" s="194"/>
      <c r="ER75" s="194"/>
      <c r="ES75" s="194"/>
      <c r="ET75" s="194"/>
      <c r="EU75" s="194"/>
      <c r="EV75" s="194"/>
      <c r="EW75" s="194"/>
      <c r="EX75" s="194"/>
      <c r="EY75" s="194"/>
      <c r="EZ75" s="194"/>
      <c r="FA75" s="194"/>
      <c r="FB75" s="194"/>
      <c r="FC75" s="194"/>
      <c r="FD75" s="194"/>
      <c r="FE75" s="194"/>
      <c r="FF75" s="194"/>
      <c r="FG75" s="194"/>
      <c r="FH75" s="194"/>
      <c r="FI75" s="194"/>
      <c r="FJ75" s="194"/>
      <c r="FK75" s="194"/>
      <c r="FL75" s="194"/>
      <c r="FM75" s="194"/>
      <c r="FN75" s="194"/>
      <c r="FO75" s="194"/>
      <c r="FP75" s="194"/>
      <c r="FQ75" s="194"/>
      <c r="FR75" s="194"/>
      <c r="FS75" s="194"/>
      <c r="FT75" s="194"/>
      <c r="FU75" s="194"/>
      <c r="FV75" s="194"/>
      <c r="FW75" s="194"/>
      <c r="FX75" s="194"/>
      <c r="FY75" s="194"/>
      <c r="FZ75" s="194"/>
      <c r="GA75" s="194"/>
      <c r="GB75" s="194"/>
      <c r="GC75" s="194"/>
      <c r="GD75" s="194"/>
      <c r="GE75" s="194"/>
      <c r="GF75" s="194"/>
      <c r="GG75" s="194"/>
      <c r="GH75" s="194"/>
      <c r="GI75" s="194"/>
      <c r="GJ75" s="194"/>
      <c r="GK75" s="194"/>
      <c r="GL75" s="194"/>
      <c r="GM75" s="194"/>
      <c r="GN75" s="194"/>
      <c r="GO75" s="194"/>
      <c r="GP75" s="194"/>
      <c r="GQ75" s="194"/>
      <c r="GR75" s="194"/>
      <c r="GS75" s="194"/>
      <c r="GT75" s="194"/>
      <c r="GU75" s="194"/>
      <c r="GV75" s="194"/>
      <c r="GW75" s="194"/>
      <c r="GX75" s="194"/>
      <c r="GY75" s="194"/>
      <c r="GZ75" s="194"/>
      <c r="HA75" s="194"/>
      <c r="HB75" s="194"/>
      <c r="HC75" s="194"/>
      <c r="HD75" s="194"/>
      <c r="HE75" s="194"/>
      <c r="HF75" s="194"/>
      <c r="HG75" s="194"/>
      <c r="HH75" s="194"/>
      <c r="HI75" s="194"/>
      <c r="HJ75" s="194"/>
      <c r="HK75" s="194"/>
      <c r="HL75" s="194"/>
      <c r="HM75" s="194"/>
      <c r="HN75" s="194"/>
      <c r="HO75" s="194"/>
      <c r="HP75" s="194"/>
      <c r="HQ75" s="194"/>
      <c r="HR75" s="194"/>
      <c r="HS75" s="194"/>
      <c r="HT75" s="194"/>
      <c r="HU75" s="194"/>
      <c r="HV75" s="194"/>
      <c r="HW75" s="194"/>
      <c r="HX75" s="194"/>
      <c r="HY75" s="194"/>
      <c r="HZ75" s="194"/>
      <c r="IA75" s="194"/>
      <c r="IB75" s="194"/>
      <c r="IC75" s="194"/>
      <c r="ID75" s="194"/>
      <c r="IE75" s="194"/>
      <c r="IF75" s="194"/>
      <c r="IG75" s="194"/>
      <c r="IH75" s="194"/>
      <c r="II75" s="194"/>
      <c r="IJ75" s="194"/>
      <c r="IK75" s="194"/>
      <c r="IL75" s="194"/>
      <c r="IM75" s="194"/>
      <c r="IN75" s="194"/>
      <c r="IO75" s="194"/>
      <c r="IP75" s="194"/>
      <c r="IQ75" s="194"/>
      <c r="IR75" s="194"/>
      <c r="IS75" s="194"/>
      <c r="IT75" s="194"/>
      <c r="IU75" s="194"/>
      <c r="IV75" s="194"/>
      <c r="IW75" s="194"/>
      <c r="IX75" s="194"/>
      <c r="IY75" s="194"/>
      <c r="IZ75" s="194"/>
      <c r="JA75" s="194"/>
      <c r="JB75" s="194"/>
      <c r="JC75" s="194"/>
      <c r="JD75" s="194"/>
      <c r="JE75" s="194"/>
      <c r="JF75" s="194"/>
      <c r="JG75" s="194"/>
      <c r="JH75" s="194"/>
      <c r="JI75" s="194"/>
      <c r="JJ75" s="194"/>
      <c r="JK75" s="194"/>
      <c r="JL75" s="194"/>
      <c r="JM75" s="194"/>
      <c r="JN75" s="194"/>
      <c r="JO75" s="194"/>
      <c r="JP75" s="194"/>
      <c r="JQ75" s="194"/>
      <c r="JR75" s="194"/>
      <c r="JS75" s="194"/>
      <c r="JT75" s="194"/>
      <c r="JU75" s="194"/>
      <c r="JV75" s="194"/>
      <c r="JW75" s="194"/>
      <c r="JX75" s="194"/>
      <c r="JY75" s="194"/>
      <c r="JZ75" s="194"/>
      <c r="KA75" s="194"/>
      <c r="KB75" s="194"/>
      <c r="KC75" s="194"/>
      <c r="KD75" s="194"/>
      <c r="KE75" s="194"/>
      <c r="KF75" s="194"/>
      <c r="KG75" s="194"/>
      <c r="KH75" s="194"/>
      <c r="KI75" s="194"/>
      <c r="KJ75" s="194"/>
      <c r="KK75" s="194"/>
      <c r="KL75" s="194"/>
      <c r="KM75" s="194"/>
      <c r="KN75" s="194"/>
      <c r="KO75" s="194"/>
      <c r="KP75" s="194"/>
      <c r="KQ75" s="194"/>
      <c r="KR75" s="194"/>
      <c r="KS75" s="194"/>
      <c r="KT75" s="194"/>
      <c r="KU75" s="194"/>
      <c r="KV75" s="194"/>
      <c r="KW75" s="194"/>
      <c r="KX75" s="194"/>
      <c r="KY75" s="194"/>
      <c r="KZ75" s="194"/>
      <c r="LA75" s="194"/>
      <c r="LB75" s="194"/>
      <c r="LC75" s="194"/>
      <c r="LD75" s="194"/>
      <c r="LE75" s="194"/>
      <c r="LF75" s="194"/>
      <c r="LG75" s="194"/>
      <c r="LH75" s="194"/>
      <c r="LI75" s="194"/>
      <c r="LJ75" s="194"/>
      <c r="LK75" s="194"/>
      <c r="LL75" s="194"/>
      <c r="LM75" s="194"/>
      <c r="LN75" s="194"/>
      <c r="LO75" s="194"/>
      <c r="LP75" s="194"/>
      <c r="LQ75" s="194"/>
      <c r="LR75" s="194"/>
      <c r="LS75" s="194"/>
      <c r="LT75" s="194"/>
      <c r="LU75" s="194"/>
      <c r="LV75" s="194"/>
      <c r="LW75" s="194"/>
      <c r="LX75" s="194"/>
      <c r="LY75" s="194"/>
      <c r="LZ75" s="194"/>
      <c r="MA75" s="194"/>
      <c r="MB75" s="194"/>
      <c r="MC75" s="194"/>
      <c r="MD75" s="194"/>
      <c r="ME75" s="194"/>
      <c r="MF75" s="194"/>
      <c r="MG75" s="194"/>
      <c r="MH75" s="194"/>
      <c r="MI75" s="194"/>
      <c r="MJ75" s="194"/>
      <c r="MK75" s="194"/>
      <c r="ML75" s="194"/>
      <c r="MM75" s="194"/>
      <c r="MN75" s="194"/>
      <c r="MO75" s="194"/>
      <c r="MP75" s="194"/>
      <c r="MQ75" s="194"/>
      <c r="MR75" s="194"/>
      <c r="MS75" s="194"/>
      <c r="MT75" s="194"/>
      <c r="MU75" s="194"/>
      <c r="MV75" s="194"/>
      <c r="MW75" s="194"/>
      <c r="MX75" s="194"/>
      <c r="MY75" s="194"/>
      <c r="MZ75" s="194"/>
      <c r="NA75" s="194"/>
      <c r="NB75" s="194"/>
      <c r="NC75" s="194"/>
      <c r="ND75" s="194"/>
      <c r="NE75" s="194"/>
      <c r="NF75" s="194"/>
      <c r="NG75" s="194"/>
      <c r="NH75" s="194"/>
      <c r="NI75" s="194"/>
      <c r="NJ75" s="194"/>
      <c r="NK75" s="194"/>
      <c r="NL75" s="194"/>
      <c r="NM75" s="194"/>
      <c r="NN75" s="194"/>
      <c r="NO75" s="194"/>
      <c r="NP75" s="194"/>
      <c r="NQ75" s="194"/>
      <c r="NR75" s="194"/>
      <c r="NS75" s="194"/>
      <c r="NT75" s="194"/>
      <c r="NU75" s="194"/>
      <c r="NV75" s="194"/>
      <c r="NW75" s="194"/>
      <c r="NX75" s="194"/>
      <c r="NY75" s="194"/>
      <c r="NZ75" s="194"/>
      <c r="OA75" s="194"/>
      <c r="OB75" s="194"/>
      <c r="OC75" s="194"/>
      <c r="OD75" s="194"/>
      <c r="OE75" s="194"/>
      <c r="OF75" s="194"/>
      <c r="OG75" s="194"/>
      <c r="OH75" s="194"/>
      <c r="OI75" s="194"/>
      <c r="OJ75" s="194"/>
    </row>
    <row r="76" spans="1:400" s="205" customFormat="1" ht="15.95" customHeight="1" thickBot="1">
      <c r="A76" s="224" t="s">
        <v>831</v>
      </c>
      <c r="B76" s="225" t="s">
        <v>816</v>
      </c>
      <c r="C76" s="225" t="s">
        <v>832</v>
      </c>
      <c r="D76" s="225" t="s">
        <v>833</v>
      </c>
      <c r="E76" s="225"/>
      <c r="F76" s="225"/>
      <c r="G76" s="225"/>
      <c r="H76" s="224"/>
      <c r="I76" s="224"/>
      <c r="J76" s="224"/>
      <c r="K76" s="224"/>
      <c r="L76" s="194"/>
      <c r="M76" s="194"/>
      <c r="N76" s="194"/>
      <c r="O76" s="194"/>
      <c r="P76" s="194"/>
      <c r="Q76" s="194"/>
      <c r="R76" s="194"/>
      <c r="S76" s="194"/>
      <c r="T76" s="194"/>
      <c r="U76" s="194"/>
      <c r="V76" s="194"/>
      <c r="W76" s="194"/>
      <c r="X76" s="194"/>
      <c r="Y76" s="194"/>
      <c r="Z76" s="194"/>
      <c r="AA76" s="194"/>
      <c r="AB76" s="194"/>
      <c r="AC76" s="194"/>
      <c r="AD76" s="194"/>
      <c r="AE76" s="194"/>
      <c r="AF76" s="194"/>
      <c r="AG76" s="194"/>
      <c r="AH76" s="194"/>
      <c r="AI76" s="194"/>
      <c r="AJ76" s="194"/>
      <c r="AK76" s="194"/>
      <c r="AL76" s="194"/>
      <c r="AM76" s="194"/>
      <c r="AN76" s="194"/>
      <c r="AO76" s="194"/>
      <c r="AP76" s="194"/>
      <c r="AQ76" s="194"/>
      <c r="AR76" s="194"/>
      <c r="AS76" s="194"/>
      <c r="AT76" s="194"/>
      <c r="AU76" s="194"/>
      <c r="AV76" s="194"/>
      <c r="AW76" s="194"/>
      <c r="AX76" s="194"/>
      <c r="AY76" s="194"/>
      <c r="AZ76" s="194"/>
      <c r="BA76" s="194"/>
      <c r="BB76" s="194"/>
      <c r="BC76" s="194"/>
      <c r="BD76" s="194"/>
      <c r="BE76" s="194"/>
      <c r="BF76" s="194"/>
      <c r="BG76" s="194"/>
      <c r="BH76" s="194"/>
      <c r="BI76" s="194"/>
      <c r="BJ76" s="194"/>
      <c r="BK76" s="194"/>
      <c r="BL76" s="194"/>
      <c r="BM76" s="194"/>
      <c r="BN76" s="194"/>
      <c r="BO76" s="194"/>
      <c r="BP76" s="194"/>
      <c r="BQ76" s="194"/>
      <c r="BR76" s="194"/>
      <c r="BS76" s="194"/>
      <c r="BT76" s="194"/>
      <c r="BU76" s="194"/>
      <c r="BV76" s="194"/>
      <c r="BW76" s="194"/>
      <c r="BX76" s="194"/>
      <c r="BY76" s="194"/>
      <c r="BZ76" s="194"/>
      <c r="CA76" s="194"/>
      <c r="CB76" s="194"/>
      <c r="CC76" s="194"/>
      <c r="CD76" s="194"/>
      <c r="CE76" s="194"/>
      <c r="CF76" s="194"/>
      <c r="CG76" s="194"/>
      <c r="CH76" s="194"/>
      <c r="CI76" s="194"/>
      <c r="CJ76" s="194"/>
      <c r="CK76" s="194"/>
      <c r="CL76" s="194"/>
      <c r="CM76" s="194"/>
      <c r="CN76" s="194"/>
      <c r="CO76" s="194"/>
      <c r="CP76" s="194"/>
      <c r="CQ76" s="194"/>
      <c r="CR76" s="194"/>
      <c r="CS76" s="194"/>
      <c r="CT76" s="194"/>
      <c r="CU76" s="194"/>
      <c r="CV76" s="194"/>
      <c r="CW76" s="194"/>
      <c r="CX76" s="194"/>
      <c r="CY76" s="194"/>
      <c r="CZ76" s="194"/>
      <c r="DA76" s="194"/>
      <c r="DB76" s="194"/>
      <c r="DC76" s="194"/>
      <c r="DD76" s="194"/>
      <c r="DE76" s="194"/>
      <c r="DF76" s="194"/>
      <c r="DG76" s="194"/>
      <c r="DH76" s="194"/>
      <c r="DI76" s="194"/>
      <c r="DJ76" s="194"/>
      <c r="DK76" s="194"/>
      <c r="DL76" s="194"/>
      <c r="DM76" s="194"/>
      <c r="DN76" s="194"/>
      <c r="DO76" s="194"/>
      <c r="DP76" s="194"/>
      <c r="DQ76" s="194"/>
      <c r="DR76" s="194"/>
      <c r="DS76" s="194"/>
      <c r="DT76" s="194"/>
      <c r="DU76" s="194"/>
      <c r="DV76" s="194"/>
      <c r="DW76" s="194"/>
      <c r="DX76" s="194"/>
      <c r="DY76" s="194"/>
      <c r="DZ76" s="194"/>
      <c r="EA76" s="194"/>
      <c r="EB76" s="194"/>
      <c r="EC76" s="194"/>
      <c r="ED76" s="194"/>
      <c r="EE76" s="194"/>
      <c r="EF76" s="194"/>
      <c r="EG76" s="194"/>
      <c r="EH76" s="194"/>
      <c r="EI76" s="194"/>
      <c r="EJ76" s="194"/>
      <c r="EK76" s="194"/>
      <c r="EL76" s="194"/>
      <c r="EM76" s="194"/>
      <c r="EN76" s="194"/>
      <c r="EO76" s="194"/>
      <c r="EP76" s="194"/>
      <c r="EQ76" s="194"/>
      <c r="ER76" s="194"/>
      <c r="ES76" s="194"/>
      <c r="ET76" s="194"/>
      <c r="EU76" s="194"/>
      <c r="EV76" s="194"/>
      <c r="EW76" s="194"/>
      <c r="EX76" s="194"/>
      <c r="EY76" s="194"/>
      <c r="EZ76" s="194"/>
      <c r="FA76" s="194"/>
      <c r="FB76" s="194"/>
      <c r="FC76" s="194"/>
      <c r="FD76" s="194"/>
      <c r="FE76" s="194"/>
      <c r="FF76" s="194"/>
      <c r="FG76" s="194"/>
      <c r="FH76" s="194"/>
      <c r="FI76" s="194"/>
      <c r="FJ76" s="194"/>
      <c r="FK76" s="194"/>
      <c r="FL76" s="194"/>
      <c r="FM76" s="194"/>
      <c r="FN76" s="194"/>
      <c r="FO76" s="194"/>
      <c r="FP76" s="194"/>
      <c r="FQ76" s="194"/>
      <c r="FR76" s="194"/>
      <c r="FS76" s="194"/>
      <c r="FT76" s="194"/>
      <c r="FU76" s="194"/>
      <c r="FV76" s="194"/>
      <c r="FW76" s="194"/>
      <c r="FX76" s="194"/>
      <c r="FY76" s="194"/>
      <c r="FZ76" s="194"/>
      <c r="GA76" s="194"/>
      <c r="GB76" s="194"/>
      <c r="GC76" s="194"/>
      <c r="GD76" s="194"/>
      <c r="GE76" s="194"/>
      <c r="GF76" s="194"/>
      <c r="GG76" s="194"/>
      <c r="GH76" s="194"/>
      <c r="GI76" s="194"/>
      <c r="GJ76" s="194"/>
      <c r="GK76" s="194"/>
      <c r="GL76" s="194"/>
      <c r="GM76" s="194"/>
      <c r="GN76" s="194"/>
      <c r="GO76" s="194"/>
      <c r="GP76" s="194"/>
      <c r="GQ76" s="194"/>
      <c r="GR76" s="194"/>
      <c r="GS76" s="194"/>
      <c r="GT76" s="194"/>
      <c r="GU76" s="194"/>
      <c r="GV76" s="194"/>
      <c r="GW76" s="194"/>
      <c r="GX76" s="194"/>
      <c r="GY76" s="194"/>
      <c r="GZ76" s="194"/>
      <c r="HA76" s="194"/>
      <c r="HB76" s="194"/>
      <c r="HC76" s="194"/>
      <c r="HD76" s="194"/>
      <c r="HE76" s="194"/>
      <c r="HF76" s="194"/>
      <c r="HG76" s="194"/>
      <c r="HH76" s="194"/>
      <c r="HI76" s="194"/>
      <c r="HJ76" s="194"/>
      <c r="HK76" s="194"/>
      <c r="HL76" s="194"/>
      <c r="HM76" s="194"/>
      <c r="HN76" s="194"/>
      <c r="HO76" s="194"/>
      <c r="HP76" s="194"/>
      <c r="HQ76" s="194"/>
      <c r="HR76" s="194"/>
      <c r="HS76" s="194"/>
      <c r="HT76" s="194"/>
      <c r="HU76" s="194"/>
      <c r="HV76" s="194"/>
      <c r="HW76" s="194"/>
      <c r="HX76" s="194"/>
      <c r="HY76" s="194"/>
      <c r="HZ76" s="194"/>
      <c r="IA76" s="194"/>
      <c r="IB76" s="194"/>
      <c r="IC76" s="194"/>
      <c r="ID76" s="194"/>
      <c r="IE76" s="194"/>
      <c r="IF76" s="194"/>
      <c r="IG76" s="194"/>
      <c r="IH76" s="194"/>
      <c r="II76" s="194"/>
      <c r="IJ76" s="194"/>
      <c r="IK76" s="194"/>
      <c r="IL76" s="194"/>
      <c r="IM76" s="194"/>
      <c r="IN76" s="194"/>
      <c r="IO76" s="194"/>
      <c r="IP76" s="194"/>
      <c r="IQ76" s="194"/>
      <c r="IR76" s="194"/>
      <c r="IS76" s="194"/>
      <c r="IT76" s="194"/>
      <c r="IU76" s="194"/>
      <c r="IV76" s="194"/>
      <c r="IW76" s="194"/>
      <c r="IX76" s="194"/>
      <c r="IY76" s="194"/>
      <c r="IZ76" s="194"/>
      <c r="JA76" s="194"/>
      <c r="JB76" s="194"/>
      <c r="JC76" s="194"/>
      <c r="JD76" s="194"/>
      <c r="JE76" s="194"/>
      <c r="JF76" s="194"/>
      <c r="JG76" s="194"/>
      <c r="JH76" s="194"/>
      <c r="JI76" s="194"/>
      <c r="JJ76" s="194"/>
      <c r="JK76" s="194"/>
      <c r="JL76" s="194"/>
      <c r="JM76" s="194"/>
      <c r="JN76" s="194"/>
      <c r="JO76" s="194"/>
      <c r="JP76" s="194"/>
      <c r="JQ76" s="194"/>
      <c r="JR76" s="194"/>
      <c r="JS76" s="194"/>
      <c r="JT76" s="194"/>
      <c r="JU76" s="194"/>
      <c r="JV76" s="194"/>
      <c r="JW76" s="194"/>
      <c r="JX76" s="194"/>
      <c r="JY76" s="194"/>
      <c r="JZ76" s="194"/>
      <c r="KA76" s="194"/>
      <c r="KB76" s="194"/>
      <c r="KC76" s="194"/>
      <c r="KD76" s="194"/>
      <c r="KE76" s="194"/>
      <c r="KF76" s="194"/>
      <c r="KG76" s="194"/>
      <c r="KH76" s="194"/>
      <c r="KI76" s="194"/>
      <c r="KJ76" s="194"/>
      <c r="KK76" s="194"/>
      <c r="KL76" s="194"/>
      <c r="KM76" s="194"/>
      <c r="KN76" s="194"/>
      <c r="KO76" s="194"/>
      <c r="KP76" s="194"/>
      <c r="KQ76" s="194"/>
      <c r="KR76" s="194"/>
      <c r="KS76" s="194"/>
      <c r="KT76" s="194"/>
      <c r="KU76" s="194"/>
      <c r="KV76" s="194"/>
      <c r="KW76" s="194"/>
      <c r="KX76" s="194"/>
      <c r="KY76" s="194"/>
      <c r="KZ76" s="194"/>
      <c r="LA76" s="194"/>
      <c r="LB76" s="194"/>
      <c r="LC76" s="194"/>
      <c r="LD76" s="194"/>
      <c r="LE76" s="194"/>
      <c r="LF76" s="194"/>
      <c r="LG76" s="194"/>
      <c r="LH76" s="194"/>
      <c r="LI76" s="194"/>
      <c r="LJ76" s="194"/>
      <c r="LK76" s="194"/>
      <c r="LL76" s="194"/>
      <c r="LM76" s="194"/>
      <c r="LN76" s="194"/>
      <c r="LO76" s="194"/>
      <c r="LP76" s="194"/>
      <c r="LQ76" s="194"/>
      <c r="LR76" s="194"/>
      <c r="LS76" s="194"/>
      <c r="LT76" s="194"/>
      <c r="LU76" s="194"/>
      <c r="LV76" s="194"/>
      <c r="LW76" s="194"/>
      <c r="LX76" s="194"/>
      <c r="LY76" s="194"/>
      <c r="LZ76" s="194"/>
      <c r="MA76" s="194"/>
      <c r="MB76" s="194"/>
      <c r="MC76" s="194"/>
      <c r="MD76" s="194"/>
      <c r="ME76" s="194"/>
      <c r="MF76" s="194"/>
      <c r="MG76" s="194"/>
      <c r="MH76" s="194"/>
      <c r="MI76" s="194"/>
      <c r="MJ76" s="194"/>
      <c r="MK76" s="194"/>
      <c r="ML76" s="194"/>
      <c r="MM76" s="194"/>
      <c r="MN76" s="194"/>
      <c r="MO76" s="194"/>
      <c r="MP76" s="194"/>
      <c r="MQ76" s="194"/>
      <c r="MR76" s="194"/>
      <c r="MS76" s="194"/>
      <c r="MT76" s="194"/>
      <c r="MU76" s="194"/>
      <c r="MV76" s="194"/>
      <c r="MW76" s="194"/>
      <c r="MX76" s="194"/>
      <c r="MY76" s="194"/>
      <c r="MZ76" s="194"/>
      <c r="NA76" s="194"/>
      <c r="NB76" s="194"/>
      <c r="NC76" s="194"/>
      <c r="ND76" s="194"/>
      <c r="NE76" s="194"/>
      <c r="NF76" s="194"/>
      <c r="NG76" s="194"/>
      <c r="NH76" s="194"/>
      <c r="NI76" s="194"/>
      <c r="NJ76" s="194"/>
      <c r="NK76" s="194"/>
      <c r="NL76" s="194"/>
      <c r="NM76" s="194"/>
      <c r="NN76" s="194"/>
      <c r="NO76" s="194"/>
      <c r="NP76" s="194"/>
      <c r="NQ76" s="194"/>
      <c r="NR76" s="194"/>
      <c r="NS76" s="194"/>
      <c r="NT76" s="194"/>
      <c r="NU76" s="194"/>
      <c r="NV76" s="194"/>
      <c r="NW76" s="194"/>
      <c r="NX76" s="194"/>
      <c r="NY76" s="194"/>
      <c r="NZ76" s="194"/>
      <c r="OA76" s="194"/>
      <c r="OB76" s="194"/>
      <c r="OC76" s="194"/>
      <c r="OD76" s="194"/>
      <c r="OE76" s="194"/>
      <c r="OF76" s="194"/>
      <c r="OG76" s="194"/>
      <c r="OH76" s="194"/>
      <c r="OI76" s="194"/>
      <c r="OJ76" s="194"/>
    </row>
    <row r="77" spans="1:400" s="205" customFormat="1" ht="15.95" customHeight="1" thickBot="1">
      <c r="A77" s="224" t="s">
        <v>834</v>
      </c>
      <c r="B77" s="225" t="s">
        <v>816</v>
      </c>
      <c r="C77" s="225" t="s">
        <v>835</v>
      </c>
      <c r="D77" s="225" t="s">
        <v>836</v>
      </c>
      <c r="E77" s="225"/>
      <c r="F77" s="225"/>
      <c r="G77" s="225"/>
      <c r="H77" s="224"/>
      <c r="I77" s="224"/>
      <c r="J77" s="224"/>
      <c r="K77" s="224"/>
      <c r="L77" s="194"/>
      <c r="M77" s="194"/>
      <c r="N77" s="194"/>
      <c r="O77" s="194"/>
      <c r="P77" s="194"/>
      <c r="Q77" s="194"/>
      <c r="R77" s="194"/>
      <c r="S77" s="194"/>
      <c r="T77" s="194"/>
      <c r="U77" s="194"/>
      <c r="V77" s="194"/>
      <c r="W77" s="194"/>
      <c r="X77" s="194"/>
      <c r="Y77" s="194"/>
      <c r="Z77" s="194"/>
      <c r="AA77" s="194"/>
      <c r="AB77" s="194"/>
      <c r="AC77" s="194"/>
      <c r="AD77" s="194"/>
      <c r="AE77" s="194"/>
      <c r="AF77" s="194"/>
      <c r="AG77" s="194"/>
      <c r="AH77" s="194"/>
      <c r="AI77" s="194"/>
      <c r="AJ77" s="194"/>
      <c r="AK77" s="194"/>
      <c r="AL77" s="194"/>
      <c r="AM77" s="194"/>
      <c r="AN77" s="194"/>
      <c r="AO77" s="194"/>
      <c r="AP77" s="194"/>
      <c r="AQ77" s="194"/>
      <c r="AR77" s="194"/>
      <c r="AS77" s="194"/>
      <c r="AT77" s="194"/>
      <c r="AU77" s="194"/>
      <c r="AV77" s="194"/>
      <c r="AW77" s="194"/>
      <c r="AX77" s="194"/>
      <c r="AY77" s="194"/>
      <c r="AZ77" s="194"/>
      <c r="BA77" s="194"/>
      <c r="BB77" s="194"/>
      <c r="BC77" s="194"/>
      <c r="BD77" s="194"/>
      <c r="BE77" s="194"/>
      <c r="BF77" s="194"/>
      <c r="BG77" s="194"/>
      <c r="BH77" s="194"/>
      <c r="BI77" s="194"/>
      <c r="BJ77" s="194"/>
      <c r="BK77" s="194"/>
      <c r="BL77" s="194"/>
      <c r="BM77" s="194"/>
      <c r="BN77" s="194"/>
      <c r="BO77" s="194"/>
      <c r="BP77" s="194"/>
      <c r="BQ77" s="194"/>
      <c r="BR77" s="194"/>
      <c r="BS77" s="194"/>
      <c r="BT77" s="194"/>
      <c r="BU77" s="194"/>
      <c r="BV77" s="194"/>
      <c r="BW77" s="194"/>
      <c r="BX77" s="194"/>
      <c r="BY77" s="194"/>
      <c r="BZ77" s="194"/>
      <c r="CA77" s="194"/>
      <c r="CB77" s="194"/>
      <c r="CC77" s="194"/>
      <c r="CD77" s="194"/>
      <c r="CE77" s="194"/>
      <c r="CF77" s="194"/>
      <c r="CG77" s="194"/>
      <c r="CH77" s="194"/>
      <c r="CI77" s="194"/>
      <c r="CJ77" s="194"/>
      <c r="CK77" s="194"/>
      <c r="CL77" s="194"/>
      <c r="CM77" s="194"/>
      <c r="CN77" s="194"/>
      <c r="CO77" s="194"/>
      <c r="CP77" s="194"/>
      <c r="CQ77" s="194"/>
      <c r="CR77" s="194"/>
      <c r="CS77" s="194"/>
      <c r="CT77" s="194"/>
      <c r="CU77" s="194"/>
      <c r="CV77" s="194"/>
      <c r="CW77" s="194"/>
      <c r="CX77" s="194"/>
      <c r="CY77" s="194"/>
      <c r="CZ77" s="194"/>
      <c r="DA77" s="194"/>
      <c r="DB77" s="194"/>
      <c r="DC77" s="194"/>
      <c r="DD77" s="194"/>
      <c r="DE77" s="194"/>
      <c r="DF77" s="194"/>
      <c r="DG77" s="194"/>
      <c r="DH77" s="194"/>
      <c r="DI77" s="194"/>
      <c r="DJ77" s="194"/>
      <c r="DK77" s="194"/>
      <c r="DL77" s="194"/>
      <c r="DM77" s="194"/>
      <c r="DN77" s="194"/>
      <c r="DO77" s="194"/>
      <c r="DP77" s="194"/>
      <c r="DQ77" s="194"/>
      <c r="DR77" s="194"/>
      <c r="DS77" s="194"/>
      <c r="DT77" s="194"/>
      <c r="DU77" s="194"/>
      <c r="DV77" s="194"/>
      <c r="DW77" s="194"/>
      <c r="DX77" s="194"/>
      <c r="DY77" s="194"/>
      <c r="DZ77" s="194"/>
      <c r="EA77" s="194"/>
      <c r="EB77" s="194"/>
      <c r="EC77" s="194"/>
      <c r="ED77" s="194"/>
      <c r="EE77" s="194"/>
      <c r="EF77" s="194"/>
      <c r="EG77" s="194"/>
      <c r="EH77" s="194"/>
      <c r="EI77" s="194"/>
      <c r="EJ77" s="194"/>
      <c r="EK77" s="194"/>
      <c r="EL77" s="194"/>
      <c r="EM77" s="194"/>
      <c r="EN77" s="194"/>
      <c r="EO77" s="194"/>
      <c r="EP77" s="194"/>
      <c r="EQ77" s="194"/>
      <c r="ER77" s="194"/>
      <c r="ES77" s="194"/>
      <c r="ET77" s="194"/>
      <c r="EU77" s="194"/>
      <c r="EV77" s="194"/>
      <c r="EW77" s="194"/>
      <c r="EX77" s="194"/>
      <c r="EY77" s="194"/>
      <c r="EZ77" s="194"/>
      <c r="FA77" s="194"/>
      <c r="FB77" s="194"/>
      <c r="FC77" s="194"/>
      <c r="FD77" s="194"/>
      <c r="FE77" s="194"/>
      <c r="FF77" s="194"/>
      <c r="FG77" s="194"/>
      <c r="FH77" s="194"/>
      <c r="FI77" s="194"/>
      <c r="FJ77" s="194"/>
      <c r="FK77" s="194"/>
      <c r="FL77" s="194"/>
      <c r="FM77" s="194"/>
      <c r="FN77" s="194"/>
      <c r="FO77" s="194"/>
      <c r="FP77" s="194"/>
      <c r="FQ77" s="194"/>
      <c r="FR77" s="194"/>
      <c r="FS77" s="194"/>
      <c r="FT77" s="194"/>
      <c r="FU77" s="194"/>
      <c r="FV77" s="194"/>
      <c r="FW77" s="194"/>
      <c r="FX77" s="194"/>
      <c r="FY77" s="194"/>
      <c r="FZ77" s="194"/>
      <c r="GA77" s="194"/>
      <c r="GB77" s="194"/>
      <c r="GC77" s="194"/>
      <c r="GD77" s="194"/>
      <c r="GE77" s="194"/>
      <c r="GF77" s="194"/>
      <c r="GG77" s="194"/>
      <c r="GH77" s="194"/>
      <c r="GI77" s="194"/>
      <c r="GJ77" s="194"/>
      <c r="GK77" s="194"/>
      <c r="GL77" s="194"/>
      <c r="GM77" s="194"/>
      <c r="GN77" s="194"/>
      <c r="GO77" s="194"/>
      <c r="GP77" s="194"/>
      <c r="GQ77" s="194"/>
      <c r="GR77" s="194"/>
      <c r="GS77" s="194"/>
      <c r="GT77" s="194"/>
      <c r="GU77" s="194"/>
      <c r="GV77" s="194"/>
      <c r="GW77" s="194"/>
      <c r="GX77" s="194"/>
      <c r="GY77" s="194"/>
      <c r="GZ77" s="194"/>
      <c r="HA77" s="194"/>
      <c r="HB77" s="194"/>
      <c r="HC77" s="194"/>
      <c r="HD77" s="194"/>
      <c r="HE77" s="194"/>
      <c r="HF77" s="194"/>
      <c r="HG77" s="194"/>
      <c r="HH77" s="194"/>
      <c r="HI77" s="194"/>
      <c r="HJ77" s="194"/>
      <c r="HK77" s="194"/>
      <c r="HL77" s="194"/>
      <c r="HM77" s="194"/>
      <c r="HN77" s="194"/>
      <c r="HO77" s="194"/>
      <c r="HP77" s="194"/>
      <c r="HQ77" s="194"/>
      <c r="HR77" s="194"/>
      <c r="HS77" s="194"/>
      <c r="HT77" s="194"/>
      <c r="HU77" s="194"/>
      <c r="HV77" s="194"/>
      <c r="HW77" s="194"/>
      <c r="HX77" s="194"/>
      <c r="HY77" s="194"/>
      <c r="HZ77" s="194"/>
      <c r="IA77" s="194"/>
      <c r="IB77" s="194"/>
      <c r="IC77" s="194"/>
      <c r="ID77" s="194"/>
      <c r="IE77" s="194"/>
      <c r="IF77" s="194"/>
      <c r="IG77" s="194"/>
      <c r="IH77" s="194"/>
      <c r="II77" s="194"/>
      <c r="IJ77" s="194"/>
      <c r="IK77" s="194"/>
      <c r="IL77" s="194"/>
      <c r="IM77" s="194"/>
      <c r="IN77" s="194"/>
      <c r="IO77" s="194"/>
      <c r="IP77" s="194"/>
      <c r="IQ77" s="194"/>
      <c r="IR77" s="194"/>
      <c r="IS77" s="194"/>
      <c r="IT77" s="194"/>
      <c r="IU77" s="194"/>
      <c r="IV77" s="194"/>
      <c r="IW77" s="194"/>
      <c r="IX77" s="194"/>
      <c r="IY77" s="194"/>
      <c r="IZ77" s="194"/>
      <c r="JA77" s="194"/>
      <c r="JB77" s="194"/>
      <c r="JC77" s="194"/>
      <c r="JD77" s="194"/>
      <c r="JE77" s="194"/>
      <c r="JF77" s="194"/>
      <c r="JG77" s="194"/>
      <c r="JH77" s="194"/>
      <c r="JI77" s="194"/>
      <c r="JJ77" s="194"/>
      <c r="JK77" s="194"/>
      <c r="JL77" s="194"/>
      <c r="JM77" s="194"/>
      <c r="JN77" s="194"/>
      <c r="JO77" s="194"/>
      <c r="JP77" s="194"/>
      <c r="JQ77" s="194"/>
      <c r="JR77" s="194"/>
      <c r="JS77" s="194"/>
      <c r="JT77" s="194"/>
      <c r="JU77" s="194"/>
      <c r="JV77" s="194"/>
      <c r="JW77" s="194"/>
      <c r="JX77" s="194"/>
      <c r="JY77" s="194"/>
      <c r="JZ77" s="194"/>
      <c r="KA77" s="194"/>
      <c r="KB77" s="194"/>
      <c r="KC77" s="194"/>
      <c r="KD77" s="194"/>
      <c r="KE77" s="194"/>
      <c r="KF77" s="194"/>
      <c r="KG77" s="194"/>
      <c r="KH77" s="194"/>
      <c r="KI77" s="194"/>
      <c r="KJ77" s="194"/>
      <c r="KK77" s="194"/>
      <c r="KL77" s="194"/>
      <c r="KM77" s="194"/>
      <c r="KN77" s="194"/>
      <c r="KO77" s="194"/>
      <c r="KP77" s="194"/>
      <c r="KQ77" s="194"/>
      <c r="KR77" s="194"/>
      <c r="KS77" s="194"/>
      <c r="KT77" s="194"/>
      <c r="KU77" s="194"/>
      <c r="KV77" s="194"/>
      <c r="KW77" s="194"/>
      <c r="KX77" s="194"/>
      <c r="KY77" s="194"/>
      <c r="KZ77" s="194"/>
      <c r="LA77" s="194"/>
      <c r="LB77" s="194"/>
      <c r="LC77" s="194"/>
      <c r="LD77" s="194"/>
      <c r="LE77" s="194"/>
      <c r="LF77" s="194"/>
      <c r="LG77" s="194"/>
      <c r="LH77" s="194"/>
      <c r="LI77" s="194"/>
      <c r="LJ77" s="194"/>
      <c r="LK77" s="194"/>
      <c r="LL77" s="194"/>
      <c r="LM77" s="194"/>
      <c r="LN77" s="194"/>
      <c r="LO77" s="194"/>
      <c r="LP77" s="194"/>
      <c r="LQ77" s="194"/>
      <c r="LR77" s="194"/>
      <c r="LS77" s="194"/>
      <c r="LT77" s="194"/>
      <c r="LU77" s="194"/>
      <c r="LV77" s="194"/>
      <c r="LW77" s="194"/>
      <c r="LX77" s="194"/>
      <c r="LY77" s="194"/>
      <c r="LZ77" s="194"/>
      <c r="MA77" s="194"/>
      <c r="MB77" s="194"/>
      <c r="MC77" s="194"/>
      <c r="MD77" s="194"/>
      <c r="ME77" s="194"/>
      <c r="MF77" s="194"/>
      <c r="MG77" s="194"/>
      <c r="MH77" s="194"/>
      <c r="MI77" s="194"/>
      <c r="MJ77" s="194"/>
      <c r="MK77" s="194"/>
      <c r="ML77" s="194"/>
      <c r="MM77" s="194"/>
      <c r="MN77" s="194"/>
      <c r="MO77" s="194"/>
      <c r="MP77" s="194"/>
      <c r="MQ77" s="194"/>
      <c r="MR77" s="194"/>
      <c r="MS77" s="194"/>
      <c r="MT77" s="194"/>
      <c r="MU77" s="194"/>
      <c r="MV77" s="194"/>
      <c r="MW77" s="194"/>
      <c r="MX77" s="194"/>
      <c r="MY77" s="194"/>
      <c r="MZ77" s="194"/>
      <c r="NA77" s="194"/>
      <c r="NB77" s="194"/>
      <c r="NC77" s="194"/>
      <c r="ND77" s="194"/>
      <c r="NE77" s="194"/>
      <c r="NF77" s="194"/>
      <c r="NG77" s="194"/>
      <c r="NH77" s="194"/>
      <c r="NI77" s="194"/>
      <c r="NJ77" s="194"/>
      <c r="NK77" s="194"/>
      <c r="NL77" s="194"/>
      <c r="NM77" s="194"/>
      <c r="NN77" s="194"/>
      <c r="NO77" s="194"/>
      <c r="NP77" s="194"/>
      <c r="NQ77" s="194"/>
      <c r="NR77" s="194"/>
      <c r="NS77" s="194"/>
      <c r="NT77" s="194"/>
      <c r="NU77" s="194"/>
      <c r="NV77" s="194"/>
      <c r="NW77" s="194"/>
      <c r="NX77" s="194"/>
      <c r="NY77" s="194"/>
      <c r="NZ77" s="194"/>
      <c r="OA77" s="194"/>
      <c r="OB77" s="194"/>
      <c r="OC77" s="194"/>
      <c r="OD77" s="194"/>
      <c r="OE77" s="194"/>
      <c r="OF77" s="194"/>
      <c r="OG77" s="194"/>
      <c r="OH77" s="194"/>
      <c r="OI77" s="194"/>
      <c r="OJ77" s="194"/>
    </row>
    <row r="78" spans="1:400" s="205" customFormat="1" ht="15.95" customHeight="1" thickBot="1">
      <c r="A78" s="224" t="s">
        <v>837</v>
      </c>
      <c r="B78" s="225" t="s">
        <v>816</v>
      </c>
      <c r="C78" s="225" t="s">
        <v>838</v>
      </c>
      <c r="D78" s="225" t="s">
        <v>839</v>
      </c>
      <c r="E78" s="225"/>
      <c r="F78" s="225"/>
      <c r="G78" s="225"/>
      <c r="H78" s="224"/>
      <c r="I78" s="224"/>
      <c r="J78" s="224"/>
      <c r="K78" s="224"/>
      <c r="L78" s="194"/>
      <c r="M78" s="194"/>
      <c r="N78" s="194"/>
      <c r="O78" s="194"/>
      <c r="P78" s="194"/>
      <c r="Q78" s="194"/>
      <c r="R78" s="194"/>
      <c r="S78" s="194"/>
      <c r="T78" s="194"/>
      <c r="U78" s="194"/>
      <c r="V78" s="194"/>
      <c r="W78" s="194"/>
      <c r="X78" s="194"/>
      <c r="Y78" s="194"/>
      <c r="Z78" s="194"/>
      <c r="AA78" s="194"/>
      <c r="AB78" s="194"/>
      <c r="AC78" s="194"/>
      <c r="AD78" s="194"/>
      <c r="AE78" s="194"/>
      <c r="AF78" s="194"/>
      <c r="AG78" s="194"/>
      <c r="AH78" s="194"/>
      <c r="AI78" s="194"/>
      <c r="AJ78" s="194"/>
      <c r="AK78" s="194"/>
      <c r="AL78" s="194"/>
      <c r="AM78" s="194"/>
      <c r="AN78" s="194"/>
      <c r="AO78" s="194"/>
      <c r="AP78" s="194"/>
      <c r="AQ78" s="194"/>
      <c r="AR78" s="194"/>
      <c r="AS78" s="194"/>
      <c r="AT78" s="194"/>
      <c r="AU78" s="194"/>
      <c r="AV78" s="194"/>
      <c r="AW78" s="194"/>
      <c r="AX78" s="194"/>
      <c r="AY78" s="194"/>
      <c r="AZ78" s="194"/>
      <c r="BA78" s="194"/>
      <c r="BB78" s="194"/>
      <c r="BC78" s="194"/>
      <c r="BD78" s="194"/>
      <c r="BE78" s="194"/>
      <c r="BF78" s="194"/>
      <c r="BG78" s="194"/>
      <c r="BH78" s="194"/>
      <c r="BI78" s="194"/>
      <c r="BJ78" s="194"/>
      <c r="BK78" s="194"/>
      <c r="BL78" s="194"/>
      <c r="BM78" s="194"/>
      <c r="BN78" s="194"/>
      <c r="BO78" s="194"/>
      <c r="BP78" s="194"/>
      <c r="BQ78" s="194"/>
      <c r="BR78" s="194"/>
      <c r="BS78" s="194"/>
      <c r="BT78" s="194"/>
      <c r="BU78" s="194"/>
      <c r="BV78" s="194"/>
      <c r="BW78" s="194"/>
      <c r="BX78" s="194"/>
      <c r="BY78" s="194"/>
      <c r="BZ78" s="194"/>
      <c r="CA78" s="194"/>
      <c r="CB78" s="194"/>
      <c r="CC78" s="194"/>
      <c r="CD78" s="194"/>
      <c r="CE78" s="194"/>
      <c r="CF78" s="194"/>
      <c r="CG78" s="194"/>
      <c r="CH78" s="194"/>
      <c r="CI78" s="194"/>
      <c r="CJ78" s="194"/>
      <c r="CK78" s="194"/>
      <c r="CL78" s="194"/>
      <c r="CM78" s="194"/>
      <c r="CN78" s="194"/>
      <c r="CO78" s="194"/>
      <c r="CP78" s="194"/>
      <c r="CQ78" s="194"/>
      <c r="CR78" s="194"/>
      <c r="CS78" s="194"/>
      <c r="CT78" s="194"/>
      <c r="CU78" s="194"/>
      <c r="CV78" s="194"/>
      <c r="CW78" s="194"/>
      <c r="CX78" s="194"/>
      <c r="CY78" s="194"/>
      <c r="CZ78" s="194"/>
      <c r="DA78" s="194"/>
      <c r="DB78" s="194"/>
      <c r="DC78" s="194"/>
      <c r="DD78" s="194"/>
      <c r="DE78" s="194"/>
      <c r="DF78" s="194"/>
      <c r="DG78" s="194"/>
      <c r="DH78" s="194"/>
      <c r="DI78" s="194"/>
      <c r="DJ78" s="194"/>
      <c r="DK78" s="194"/>
      <c r="DL78" s="194"/>
      <c r="DM78" s="194"/>
      <c r="DN78" s="194"/>
      <c r="DO78" s="194"/>
      <c r="DP78" s="194"/>
      <c r="DQ78" s="194"/>
      <c r="DR78" s="194"/>
      <c r="DS78" s="194"/>
      <c r="DT78" s="194"/>
      <c r="DU78" s="194"/>
      <c r="DV78" s="194"/>
      <c r="DW78" s="194"/>
      <c r="DX78" s="194"/>
      <c r="DY78" s="194"/>
      <c r="DZ78" s="194"/>
      <c r="EA78" s="194"/>
      <c r="EB78" s="194"/>
      <c r="EC78" s="194"/>
      <c r="ED78" s="194"/>
      <c r="EE78" s="194"/>
      <c r="EF78" s="194"/>
      <c r="EG78" s="194"/>
      <c r="EH78" s="194"/>
      <c r="EI78" s="194"/>
      <c r="EJ78" s="194"/>
      <c r="EK78" s="194"/>
      <c r="EL78" s="194"/>
      <c r="EM78" s="194"/>
      <c r="EN78" s="194"/>
      <c r="EO78" s="194"/>
      <c r="EP78" s="194"/>
      <c r="EQ78" s="194"/>
      <c r="ER78" s="194"/>
      <c r="ES78" s="194"/>
      <c r="ET78" s="194"/>
      <c r="EU78" s="194"/>
      <c r="EV78" s="194"/>
      <c r="EW78" s="194"/>
      <c r="EX78" s="194"/>
      <c r="EY78" s="194"/>
      <c r="EZ78" s="194"/>
      <c r="FA78" s="194"/>
      <c r="FB78" s="194"/>
      <c r="FC78" s="194"/>
      <c r="FD78" s="194"/>
      <c r="FE78" s="194"/>
      <c r="FF78" s="194"/>
      <c r="FG78" s="194"/>
      <c r="FH78" s="194"/>
      <c r="FI78" s="194"/>
      <c r="FJ78" s="194"/>
      <c r="FK78" s="194"/>
      <c r="FL78" s="194"/>
      <c r="FM78" s="194"/>
      <c r="FN78" s="194"/>
      <c r="FO78" s="194"/>
      <c r="FP78" s="194"/>
      <c r="FQ78" s="194"/>
      <c r="FR78" s="194"/>
      <c r="FS78" s="194"/>
      <c r="FT78" s="194"/>
      <c r="FU78" s="194"/>
      <c r="FV78" s="194"/>
      <c r="FW78" s="194"/>
      <c r="FX78" s="194"/>
      <c r="FY78" s="194"/>
      <c r="FZ78" s="194"/>
      <c r="GA78" s="194"/>
      <c r="GB78" s="194"/>
      <c r="GC78" s="194"/>
      <c r="GD78" s="194"/>
      <c r="GE78" s="194"/>
      <c r="GF78" s="194"/>
      <c r="GG78" s="194"/>
      <c r="GH78" s="194"/>
      <c r="GI78" s="194"/>
      <c r="GJ78" s="194"/>
      <c r="GK78" s="194"/>
      <c r="GL78" s="194"/>
      <c r="GM78" s="194"/>
      <c r="GN78" s="194"/>
      <c r="GO78" s="194"/>
      <c r="GP78" s="194"/>
      <c r="GQ78" s="194"/>
      <c r="GR78" s="194"/>
      <c r="GS78" s="194"/>
      <c r="GT78" s="194"/>
      <c r="GU78" s="194"/>
      <c r="GV78" s="194"/>
      <c r="GW78" s="194"/>
      <c r="GX78" s="194"/>
      <c r="GY78" s="194"/>
      <c r="GZ78" s="194"/>
      <c r="HA78" s="194"/>
      <c r="HB78" s="194"/>
      <c r="HC78" s="194"/>
      <c r="HD78" s="194"/>
      <c r="HE78" s="194"/>
      <c r="HF78" s="194"/>
      <c r="HG78" s="194"/>
      <c r="HH78" s="194"/>
      <c r="HI78" s="194"/>
      <c r="HJ78" s="194"/>
      <c r="HK78" s="194"/>
      <c r="HL78" s="194"/>
      <c r="HM78" s="194"/>
      <c r="HN78" s="194"/>
      <c r="HO78" s="194"/>
      <c r="HP78" s="194"/>
      <c r="HQ78" s="194"/>
      <c r="HR78" s="194"/>
      <c r="HS78" s="194"/>
      <c r="HT78" s="194"/>
      <c r="HU78" s="194"/>
      <c r="HV78" s="194"/>
      <c r="HW78" s="194"/>
      <c r="HX78" s="194"/>
      <c r="HY78" s="194"/>
      <c r="HZ78" s="194"/>
      <c r="IA78" s="194"/>
      <c r="IB78" s="194"/>
      <c r="IC78" s="194"/>
      <c r="ID78" s="194"/>
      <c r="IE78" s="194"/>
      <c r="IF78" s="194"/>
      <c r="IG78" s="194"/>
      <c r="IH78" s="194"/>
      <c r="II78" s="194"/>
      <c r="IJ78" s="194"/>
      <c r="IK78" s="194"/>
      <c r="IL78" s="194"/>
      <c r="IM78" s="194"/>
      <c r="IN78" s="194"/>
      <c r="IO78" s="194"/>
      <c r="IP78" s="194"/>
      <c r="IQ78" s="194"/>
      <c r="IR78" s="194"/>
      <c r="IS78" s="194"/>
      <c r="IT78" s="194"/>
      <c r="IU78" s="194"/>
      <c r="IV78" s="194"/>
      <c r="IW78" s="194"/>
      <c r="IX78" s="194"/>
      <c r="IY78" s="194"/>
      <c r="IZ78" s="194"/>
      <c r="JA78" s="194"/>
      <c r="JB78" s="194"/>
      <c r="JC78" s="194"/>
      <c r="JD78" s="194"/>
      <c r="JE78" s="194"/>
      <c r="JF78" s="194"/>
      <c r="JG78" s="194"/>
      <c r="JH78" s="194"/>
      <c r="JI78" s="194"/>
      <c r="JJ78" s="194"/>
      <c r="JK78" s="194"/>
      <c r="JL78" s="194"/>
      <c r="JM78" s="194"/>
      <c r="JN78" s="194"/>
      <c r="JO78" s="194"/>
      <c r="JP78" s="194"/>
      <c r="JQ78" s="194"/>
      <c r="JR78" s="194"/>
      <c r="JS78" s="194"/>
      <c r="JT78" s="194"/>
      <c r="JU78" s="194"/>
      <c r="JV78" s="194"/>
      <c r="JW78" s="194"/>
      <c r="JX78" s="194"/>
      <c r="JY78" s="194"/>
      <c r="JZ78" s="194"/>
      <c r="KA78" s="194"/>
      <c r="KB78" s="194"/>
      <c r="KC78" s="194"/>
      <c r="KD78" s="194"/>
      <c r="KE78" s="194"/>
      <c r="KF78" s="194"/>
      <c r="KG78" s="194"/>
      <c r="KH78" s="194"/>
      <c r="KI78" s="194"/>
      <c r="KJ78" s="194"/>
      <c r="KK78" s="194"/>
      <c r="KL78" s="194"/>
      <c r="KM78" s="194"/>
      <c r="KN78" s="194"/>
      <c r="KO78" s="194"/>
      <c r="KP78" s="194"/>
      <c r="KQ78" s="194"/>
      <c r="KR78" s="194"/>
      <c r="KS78" s="194"/>
      <c r="KT78" s="194"/>
      <c r="KU78" s="194"/>
      <c r="KV78" s="194"/>
      <c r="KW78" s="194"/>
      <c r="KX78" s="194"/>
      <c r="KY78" s="194"/>
      <c r="KZ78" s="194"/>
      <c r="LA78" s="194"/>
      <c r="LB78" s="194"/>
      <c r="LC78" s="194"/>
      <c r="LD78" s="194"/>
      <c r="LE78" s="194"/>
      <c r="LF78" s="194"/>
      <c r="LG78" s="194"/>
      <c r="LH78" s="194"/>
      <c r="LI78" s="194"/>
      <c r="LJ78" s="194"/>
      <c r="LK78" s="194"/>
      <c r="LL78" s="194"/>
      <c r="LM78" s="194"/>
      <c r="LN78" s="194"/>
      <c r="LO78" s="194"/>
      <c r="LP78" s="194"/>
      <c r="LQ78" s="194"/>
      <c r="LR78" s="194"/>
      <c r="LS78" s="194"/>
      <c r="LT78" s="194"/>
      <c r="LU78" s="194"/>
      <c r="LV78" s="194"/>
      <c r="LW78" s="194"/>
      <c r="LX78" s="194"/>
      <c r="LY78" s="194"/>
      <c r="LZ78" s="194"/>
      <c r="MA78" s="194"/>
      <c r="MB78" s="194"/>
      <c r="MC78" s="194"/>
      <c r="MD78" s="194"/>
      <c r="ME78" s="194"/>
      <c r="MF78" s="194"/>
      <c r="MG78" s="194"/>
      <c r="MH78" s="194"/>
      <c r="MI78" s="194"/>
      <c r="MJ78" s="194"/>
      <c r="MK78" s="194"/>
      <c r="ML78" s="194"/>
      <c r="MM78" s="194"/>
      <c r="MN78" s="194"/>
      <c r="MO78" s="194"/>
      <c r="MP78" s="194"/>
      <c r="MQ78" s="194"/>
      <c r="MR78" s="194"/>
      <c r="MS78" s="194"/>
      <c r="MT78" s="194"/>
      <c r="MU78" s="194"/>
      <c r="MV78" s="194"/>
      <c r="MW78" s="194"/>
      <c r="MX78" s="194"/>
      <c r="MY78" s="194"/>
      <c r="MZ78" s="194"/>
      <c r="NA78" s="194"/>
      <c r="NB78" s="194"/>
      <c r="NC78" s="194"/>
      <c r="ND78" s="194"/>
      <c r="NE78" s="194"/>
      <c r="NF78" s="194"/>
      <c r="NG78" s="194"/>
      <c r="NH78" s="194"/>
      <c r="NI78" s="194"/>
      <c r="NJ78" s="194"/>
      <c r="NK78" s="194"/>
      <c r="NL78" s="194"/>
      <c r="NM78" s="194"/>
      <c r="NN78" s="194"/>
      <c r="NO78" s="194"/>
      <c r="NP78" s="194"/>
      <c r="NQ78" s="194"/>
      <c r="NR78" s="194"/>
      <c r="NS78" s="194"/>
      <c r="NT78" s="194"/>
      <c r="NU78" s="194"/>
      <c r="NV78" s="194"/>
      <c r="NW78" s="194"/>
      <c r="NX78" s="194"/>
      <c r="NY78" s="194"/>
      <c r="NZ78" s="194"/>
      <c r="OA78" s="194"/>
      <c r="OB78" s="194"/>
      <c r="OC78" s="194"/>
      <c r="OD78" s="194"/>
      <c r="OE78" s="194"/>
      <c r="OF78" s="194"/>
      <c r="OG78" s="194"/>
      <c r="OH78" s="194"/>
      <c r="OI78" s="194"/>
      <c r="OJ78" s="194"/>
    </row>
    <row r="79" spans="1:400" s="205" customFormat="1" ht="15.95" customHeight="1" thickBot="1">
      <c r="A79" s="224" t="s">
        <v>840</v>
      </c>
      <c r="B79" s="225" t="s">
        <v>816</v>
      </c>
      <c r="C79" s="225" t="s">
        <v>841</v>
      </c>
      <c r="D79" s="225" t="s">
        <v>842</v>
      </c>
      <c r="E79" s="225"/>
      <c r="F79" s="225"/>
      <c r="G79" s="225"/>
      <c r="H79" s="224"/>
      <c r="I79" s="224"/>
      <c r="J79" s="224"/>
      <c r="K79" s="224"/>
      <c r="L79" s="194"/>
      <c r="M79" s="194"/>
      <c r="N79" s="194"/>
      <c r="O79" s="194"/>
      <c r="P79" s="194"/>
      <c r="Q79" s="194"/>
      <c r="R79" s="194"/>
      <c r="S79" s="194"/>
      <c r="T79" s="194"/>
      <c r="U79" s="194"/>
      <c r="V79" s="194"/>
      <c r="W79" s="194"/>
      <c r="X79" s="194"/>
      <c r="Y79" s="194"/>
      <c r="Z79" s="194"/>
      <c r="AA79" s="194"/>
      <c r="AB79" s="194"/>
      <c r="AC79" s="194"/>
      <c r="AD79" s="194"/>
      <c r="AE79" s="194"/>
      <c r="AF79" s="194"/>
      <c r="AG79" s="194"/>
      <c r="AH79" s="194"/>
      <c r="AI79" s="194"/>
      <c r="AJ79" s="194"/>
      <c r="AK79" s="194"/>
      <c r="AL79" s="194"/>
      <c r="AM79" s="194"/>
      <c r="AN79" s="194"/>
      <c r="AO79" s="194"/>
      <c r="AP79" s="194"/>
      <c r="AQ79" s="194"/>
      <c r="AR79" s="194"/>
      <c r="AS79" s="194"/>
      <c r="AT79" s="194"/>
      <c r="AU79" s="194"/>
      <c r="AV79" s="194"/>
      <c r="AW79" s="194"/>
      <c r="AX79" s="194"/>
      <c r="AY79" s="194"/>
      <c r="AZ79" s="194"/>
      <c r="BA79" s="194"/>
      <c r="BB79" s="194"/>
      <c r="BC79" s="194"/>
      <c r="BD79" s="194"/>
      <c r="BE79" s="194"/>
      <c r="BF79" s="194"/>
      <c r="BG79" s="194"/>
      <c r="BH79" s="194"/>
      <c r="BI79" s="194"/>
      <c r="BJ79" s="194"/>
      <c r="BK79" s="194"/>
      <c r="BL79" s="194"/>
      <c r="BM79" s="194"/>
      <c r="BN79" s="194"/>
      <c r="BO79" s="194"/>
      <c r="BP79" s="194"/>
      <c r="BQ79" s="194"/>
      <c r="BR79" s="194"/>
      <c r="BS79" s="194"/>
      <c r="BT79" s="194"/>
      <c r="BU79" s="194"/>
      <c r="BV79" s="194"/>
      <c r="BW79" s="194"/>
      <c r="BX79" s="194"/>
      <c r="BY79" s="194"/>
      <c r="BZ79" s="194"/>
      <c r="CA79" s="194"/>
      <c r="CB79" s="194"/>
      <c r="CC79" s="194"/>
      <c r="CD79" s="194"/>
      <c r="CE79" s="194"/>
      <c r="CF79" s="194"/>
      <c r="CG79" s="194"/>
      <c r="CH79" s="194"/>
      <c r="CI79" s="194"/>
      <c r="CJ79" s="194"/>
      <c r="CK79" s="194"/>
      <c r="CL79" s="194"/>
      <c r="CM79" s="194"/>
      <c r="CN79" s="194"/>
      <c r="CO79" s="194"/>
      <c r="CP79" s="194"/>
      <c r="CQ79" s="194"/>
      <c r="CR79" s="194"/>
      <c r="CS79" s="194"/>
      <c r="CT79" s="194"/>
      <c r="CU79" s="194"/>
      <c r="CV79" s="194"/>
      <c r="CW79" s="194"/>
      <c r="CX79" s="194"/>
      <c r="CY79" s="194"/>
      <c r="CZ79" s="194"/>
      <c r="DA79" s="194"/>
      <c r="DB79" s="194"/>
      <c r="DC79" s="194"/>
      <c r="DD79" s="194"/>
      <c r="DE79" s="194"/>
      <c r="DF79" s="194"/>
      <c r="DG79" s="194"/>
      <c r="DH79" s="194"/>
      <c r="DI79" s="194"/>
      <c r="DJ79" s="194"/>
      <c r="DK79" s="194"/>
      <c r="DL79" s="194"/>
      <c r="DM79" s="194"/>
      <c r="DN79" s="194"/>
      <c r="DO79" s="194"/>
      <c r="DP79" s="194"/>
      <c r="DQ79" s="194"/>
      <c r="DR79" s="194"/>
      <c r="DS79" s="194"/>
      <c r="DT79" s="194"/>
      <c r="DU79" s="194"/>
      <c r="DV79" s="194"/>
      <c r="DW79" s="194"/>
      <c r="DX79" s="194"/>
      <c r="DY79" s="194"/>
      <c r="DZ79" s="194"/>
      <c r="EA79" s="194"/>
      <c r="EB79" s="194"/>
      <c r="EC79" s="194"/>
      <c r="ED79" s="194"/>
      <c r="EE79" s="194"/>
      <c r="EF79" s="194"/>
      <c r="EG79" s="194"/>
      <c r="EH79" s="194"/>
      <c r="EI79" s="194"/>
      <c r="EJ79" s="194"/>
      <c r="EK79" s="194"/>
      <c r="EL79" s="194"/>
      <c r="EM79" s="194"/>
      <c r="EN79" s="194"/>
      <c r="EO79" s="194"/>
      <c r="EP79" s="194"/>
      <c r="EQ79" s="194"/>
      <c r="ER79" s="194"/>
      <c r="ES79" s="194"/>
      <c r="ET79" s="194"/>
      <c r="EU79" s="194"/>
      <c r="EV79" s="194"/>
      <c r="EW79" s="194"/>
      <c r="EX79" s="194"/>
      <c r="EY79" s="194"/>
      <c r="EZ79" s="194"/>
      <c r="FA79" s="194"/>
      <c r="FB79" s="194"/>
      <c r="FC79" s="194"/>
      <c r="FD79" s="194"/>
      <c r="FE79" s="194"/>
      <c r="FF79" s="194"/>
      <c r="FG79" s="194"/>
      <c r="FH79" s="194"/>
      <c r="FI79" s="194"/>
      <c r="FJ79" s="194"/>
      <c r="FK79" s="194"/>
      <c r="FL79" s="194"/>
      <c r="FM79" s="194"/>
      <c r="FN79" s="194"/>
      <c r="FO79" s="194"/>
      <c r="FP79" s="194"/>
      <c r="FQ79" s="194"/>
      <c r="FR79" s="194"/>
      <c r="FS79" s="194"/>
      <c r="FT79" s="194"/>
      <c r="FU79" s="194"/>
      <c r="FV79" s="194"/>
      <c r="FW79" s="194"/>
      <c r="FX79" s="194"/>
      <c r="FY79" s="194"/>
      <c r="FZ79" s="194"/>
      <c r="GA79" s="194"/>
      <c r="GB79" s="194"/>
      <c r="GC79" s="194"/>
      <c r="GD79" s="194"/>
      <c r="GE79" s="194"/>
      <c r="GF79" s="194"/>
      <c r="GG79" s="194"/>
      <c r="GH79" s="194"/>
      <c r="GI79" s="194"/>
      <c r="GJ79" s="194"/>
      <c r="GK79" s="194"/>
      <c r="GL79" s="194"/>
      <c r="GM79" s="194"/>
      <c r="GN79" s="194"/>
      <c r="GO79" s="194"/>
      <c r="GP79" s="194"/>
      <c r="GQ79" s="194"/>
      <c r="GR79" s="194"/>
      <c r="GS79" s="194"/>
      <c r="GT79" s="194"/>
      <c r="GU79" s="194"/>
      <c r="GV79" s="194"/>
      <c r="GW79" s="194"/>
      <c r="GX79" s="194"/>
      <c r="GY79" s="194"/>
      <c r="GZ79" s="194"/>
      <c r="HA79" s="194"/>
      <c r="HB79" s="194"/>
      <c r="HC79" s="194"/>
      <c r="HD79" s="194"/>
      <c r="HE79" s="194"/>
      <c r="HF79" s="194"/>
      <c r="HG79" s="194"/>
      <c r="HH79" s="194"/>
      <c r="HI79" s="194"/>
      <c r="HJ79" s="194"/>
      <c r="HK79" s="194"/>
      <c r="HL79" s="194"/>
      <c r="HM79" s="194"/>
      <c r="HN79" s="194"/>
      <c r="HO79" s="194"/>
      <c r="HP79" s="194"/>
      <c r="HQ79" s="194"/>
      <c r="HR79" s="194"/>
      <c r="HS79" s="194"/>
      <c r="HT79" s="194"/>
      <c r="HU79" s="194"/>
      <c r="HV79" s="194"/>
      <c r="HW79" s="194"/>
      <c r="HX79" s="194"/>
      <c r="HY79" s="194"/>
      <c r="HZ79" s="194"/>
      <c r="IA79" s="194"/>
      <c r="IB79" s="194"/>
      <c r="IC79" s="194"/>
      <c r="ID79" s="194"/>
      <c r="IE79" s="194"/>
      <c r="IF79" s="194"/>
      <c r="IG79" s="194"/>
      <c r="IH79" s="194"/>
      <c r="II79" s="194"/>
      <c r="IJ79" s="194"/>
      <c r="IK79" s="194"/>
      <c r="IL79" s="194"/>
      <c r="IM79" s="194"/>
      <c r="IN79" s="194"/>
      <c r="IO79" s="194"/>
      <c r="IP79" s="194"/>
      <c r="IQ79" s="194"/>
      <c r="IR79" s="194"/>
      <c r="IS79" s="194"/>
      <c r="IT79" s="194"/>
      <c r="IU79" s="194"/>
      <c r="IV79" s="194"/>
      <c r="IW79" s="194"/>
      <c r="IX79" s="194"/>
      <c r="IY79" s="194"/>
      <c r="IZ79" s="194"/>
      <c r="JA79" s="194"/>
      <c r="JB79" s="194"/>
      <c r="JC79" s="194"/>
      <c r="JD79" s="194"/>
      <c r="JE79" s="194"/>
      <c r="JF79" s="194"/>
      <c r="JG79" s="194"/>
      <c r="JH79" s="194"/>
      <c r="JI79" s="194"/>
      <c r="JJ79" s="194"/>
      <c r="JK79" s="194"/>
      <c r="JL79" s="194"/>
      <c r="JM79" s="194"/>
      <c r="JN79" s="194"/>
      <c r="JO79" s="194"/>
      <c r="JP79" s="194"/>
      <c r="JQ79" s="194"/>
      <c r="JR79" s="194"/>
      <c r="JS79" s="194"/>
      <c r="JT79" s="194"/>
      <c r="JU79" s="194"/>
      <c r="JV79" s="194"/>
      <c r="JW79" s="194"/>
      <c r="JX79" s="194"/>
      <c r="JY79" s="194"/>
      <c r="JZ79" s="194"/>
      <c r="KA79" s="194"/>
      <c r="KB79" s="194"/>
      <c r="KC79" s="194"/>
      <c r="KD79" s="194"/>
      <c r="KE79" s="194"/>
      <c r="KF79" s="194"/>
      <c r="KG79" s="194"/>
      <c r="KH79" s="194"/>
      <c r="KI79" s="194"/>
      <c r="KJ79" s="194"/>
      <c r="KK79" s="194"/>
      <c r="KL79" s="194"/>
      <c r="KM79" s="194"/>
      <c r="KN79" s="194"/>
      <c r="KO79" s="194"/>
      <c r="KP79" s="194"/>
      <c r="KQ79" s="194"/>
      <c r="KR79" s="194"/>
      <c r="KS79" s="194"/>
      <c r="KT79" s="194"/>
      <c r="KU79" s="194"/>
      <c r="KV79" s="194"/>
      <c r="KW79" s="194"/>
      <c r="KX79" s="194"/>
      <c r="KY79" s="194"/>
      <c r="KZ79" s="194"/>
      <c r="LA79" s="194"/>
      <c r="LB79" s="194"/>
      <c r="LC79" s="194"/>
      <c r="LD79" s="194"/>
      <c r="LE79" s="194"/>
      <c r="LF79" s="194"/>
      <c r="LG79" s="194"/>
      <c r="LH79" s="194"/>
      <c r="LI79" s="194"/>
      <c r="LJ79" s="194"/>
      <c r="LK79" s="194"/>
      <c r="LL79" s="194"/>
      <c r="LM79" s="194"/>
      <c r="LN79" s="194"/>
      <c r="LO79" s="194"/>
      <c r="LP79" s="194"/>
      <c r="LQ79" s="194"/>
      <c r="LR79" s="194"/>
      <c r="LS79" s="194"/>
      <c r="LT79" s="194"/>
      <c r="LU79" s="194"/>
      <c r="LV79" s="194"/>
      <c r="LW79" s="194"/>
      <c r="LX79" s="194"/>
      <c r="LY79" s="194"/>
      <c r="LZ79" s="194"/>
      <c r="MA79" s="194"/>
      <c r="MB79" s="194"/>
      <c r="MC79" s="194"/>
      <c r="MD79" s="194"/>
      <c r="ME79" s="194"/>
      <c r="MF79" s="194"/>
      <c r="MG79" s="194"/>
      <c r="MH79" s="194"/>
      <c r="MI79" s="194"/>
      <c r="MJ79" s="194"/>
      <c r="MK79" s="194"/>
      <c r="ML79" s="194"/>
      <c r="MM79" s="194"/>
      <c r="MN79" s="194"/>
      <c r="MO79" s="194"/>
      <c r="MP79" s="194"/>
      <c r="MQ79" s="194"/>
      <c r="MR79" s="194"/>
      <c r="MS79" s="194"/>
      <c r="MT79" s="194"/>
      <c r="MU79" s="194"/>
      <c r="MV79" s="194"/>
      <c r="MW79" s="194"/>
      <c r="MX79" s="194"/>
      <c r="MY79" s="194"/>
      <c r="MZ79" s="194"/>
      <c r="NA79" s="194"/>
      <c r="NB79" s="194"/>
      <c r="NC79" s="194"/>
      <c r="ND79" s="194"/>
      <c r="NE79" s="194"/>
      <c r="NF79" s="194"/>
      <c r="NG79" s="194"/>
      <c r="NH79" s="194"/>
      <c r="NI79" s="194"/>
      <c r="NJ79" s="194"/>
      <c r="NK79" s="194"/>
      <c r="NL79" s="194"/>
      <c r="NM79" s="194"/>
      <c r="NN79" s="194"/>
      <c r="NO79" s="194"/>
      <c r="NP79" s="194"/>
      <c r="NQ79" s="194"/>
      <c r="NR79" s="194"/>
      <c r="NS79" s="194"/>
      <c r="NT79" s="194"/>
      <c r="NU79" s="194"/>
      <c r="NV79" s="194"/>
      <c r="NW79" s="194"/>
      <c r="NX79" s="194"/>
      <c r="NY79" s="194"/>
      <c r="NZ79" s="194"/>
      <c r="OA79" s="194"/>
      <c r="OB79" s="194"/>
      <c r="OC79" s="194"/>
      <c r="OD79" s="194"/>
      <c r="OE79" s="194"/>
      <c r="OF79" s="194"/>
      <c r="OG79" s="194"/>
      <c r="OH79" s="194"/>
      <c r="OI79" s="194"/>
      <c r="OJ79" s="194"/>
    </row>
    <row r="80" spans="1:400" s="205" customFormat="1" ht="15.95" customHeight="1" thickBot="1">
      <c r="A80" s="224" t="s">
        <v>843</v>
      </c>
      <c r="B80" s="225" t="s">
        <v>816</v>
      </c>
      <c r="C80" s="225" t="s">
        <v>844</v>
      </c>
      <c r="D80" s="225" t="s">
        <v>845</v>
      </c>
      <c r="E80" s="225"/>
      <c r="F80" s="225"/>
      <c r="G80" s="225"/>
      <c r="H80" s="224"/>
      <c r="I80" s="224"/>
      <c r="J80" s="224"/>
      <c r="K80" s="224"/>
      <c r="L80" s="194"/>
      <c r="M80" s="194"/>
      <c r="N80" s="194"/>
      <c r="O80" s="194"/>
      <c r="P80" s="194"/>
      <c r="Q80" s="194"/>
      <c r="R80" s="194"/>
      <c r="S80" s="194"/>
      <c r="T80" s="194"/>
      <c r="U80" s="194"/>
      <c r="V80" s="194"/>
      <c r="W80" s="194"/>
      <c r="X80" s="194"/>
      <c r="Y80" s="194"/>
      <c r="Z80" s="194"/>
      <c r="AA80" s="194"/>
      <c r="AB80" s="194"/>
      <c r="AC80" s="194"/>
      <c r="AD80" s="194"/>
      <c r="AE80" s="194"/>
      <c r="AF80" s="194"/>
      <c r="AG80" s="194"/>
      <c r="AH80" s="194"/>
      <c r="AI80" s="194"/>
      <c r="AJ80" s="194"/>
      <c r="AK80" s="194"/>
      <c r="AL80" s="194"/>
      <c r="AM80" s="194"/>
      <c r="AN80" s="194"/>
      <c r="AO80" s="194"/>
      <c r="AP80" s="194"/>
      <c r="AQ80" s="194"/>
      <c r="AR80" s="194"/>
      <c r="AS80" s="194"/>
      <c r="AT80" s="194"/>
      <c r="AU80" s="194"/>
      <c r="AV80" s="194"/>
      <c r="AW80" s="194"/>
      <c r="AX80" s="194"/>
      <c r="AY80" s="194"/>
      <c r="AZ80" s="194"/>
      <c r="BA80" s="194"/>
      <c r="BB80" s="194"/>
      <c r="BC80" s="194"/>
      <c r="BD80" s="194"/>
      <c r="BE80" s="194"/>
      <c r="BF80" s="194"/>
      <c r="BG80" s="194"/>
      <c r="BH80" s="194"/>
      <c r="BI80" s="194"/>
      <c r="BJ80" s="194"/>
      <c r="BK80" s="194"/>
      <c r="BL80" s="194"/>
      <c r="BM80" s="194"/>
      <c r="BN80" s="194"/>
      <c r="BO80" s="194"/>
      <c r="BP80" s="194"/>
      <c r="BQ80" s="194"/>
      <c r="BR80" s="194"/>
      <c r="BS80" s="194"/>
      <c r="BT80" s="194"/>
      <c r="BU80" s="194"/>
      <c r="BV80" s="194"/>
      <c r="BW80" s="194"/>
      <c r="BX80" s="194"/>
      <c r="BY80" s="194"/>
      <c r="BZ80" s="194"/>
      <c r="CA80" s="194"/>
      <c r="CB80" s="194"/>
      <c r="CC80" s="194"/>
      <c r="CD80" s="194"/>
      <c r="CE80" s="194"/>
      <c r="CF80" s="194"/>
      <c r="CG80" s="194"/>
      <c r="CH80" s="194"/>
      <c r="CI80" s="194"/>
      <c r="CJ80" s="194"/>
      <c r="CK80" s="194"/>
      <c r="CL80" s="194"/>
      <c r="CM80" s="194"/>
      <c r="CN80" s="194"/>
      <c r="CO80" s="194"/>
      <c r="CP80" s="194"/>
      <c r="CQ80" s="194"/>
      <c r="CR80" s="194"/>
      <c r="CS80" s="194"/>
      <c r="CT80" s="194"/>
      <c r="CU80" s="194"/>
      <c r="CV80" s="194"/>
      <c r="CW80" s="194"/>
      <c r="CX80" s="194"/>
      <c r="CY80" s="194"/>
      <c r="CZ80" s="194"/>
      <c r="DA80" s="194"/>
      <c r="DB80" s="194"/>
      <c r="DC80" s="194"/>
      <c r="DD80" s="194"/>
      <c r="DE80" s="194"/>
      <c r="DF80" s="194"/>
      <c r="DG80" s="194"/>
      <c r="DH80" s="194"/>
      <c r="DI80" s="194"/>
      <c r="DJ80" s="194"/>
      <c r="DK80" s="194"/>
      <c r="DL80" s="194"/>
      <c r="DM80" s="194"/>
      <c r="DN80" s="194"/>
      <c r="DO80" s="194"/>
      <c r="DP80" s="194"/>
      <c r="DQ80" s="194"/>
      <c r="DR80" s="194"/>
      <c r="DS80" s="194"/>
      <c r="DT80" s="194"/>
      <c r="DU80" s="194"/>
      <c r="DV80" s="194"/>
      <c r="DW80" s="194"/>
      <c r="DX80" s="194"/>
      <c r="DY80" s="194"/>
      <c r="DZ80" s="194"/>
      <c r="EA80" s="194"/>
      <c r="EB80" s="194"/>
      <c r="EC80" s="194"/>
      <c r="ED80" s="194"/>
      <c r="EE80" s="194"/>
      <c r="EF80" s="194"/>
      <c r="EG80" s="194"/>
      <c r="EH80" s="194"/>
      <c r="EI80" s="194"/>
      <c r="EJ80" s="194"/>
      <c r="EK80" s="194"/>
      <c r="EL80" s="194"/>
      <c r="EM80" s="194"/>
      <c r="EN80" s="194"/>
      <c r="EO80" s="194"/>
      <c r="EP80" s="194"/>
      <c r="EQ80" s="194"/>
      <c r="ER80" s="194"/>
      <c r="ES80" s="194"/>
      <c r="ET80" s="194"/>
      <c r="EU80" s="194"/>
      <c r="EV80" s="194"/>
      <c r="EW80" s="194"/>
      <c r="EX80" s="194"/>
      <c r="EY80" s="194"/>
      <c r="EZ80" s="194"/>
      <c r="FA80" s="194"/>
      <c r="FB80" s="194"/>
      <c r="FC80" s="194"/>
      <c r="FD80" s="194"/>
      <c r="FE80" s="194"/>
      <c r="FF80" s="194"/>
      <c r="FG80" s="194"/>
      <c r="FH80" s="194"/>
      <c r="FI80" s="194"/>
      <c r="FJ80" s="194"/>
      <c r="FK80" s="194"/>
      <c r="FL80" s="194"/>
      <c r="FM80" s="194"/>
      <c r="FN80" s="194"/>
      <c r="FO80" s="194"/>
      <c r="FP80" s="194"/>
      <c r="FQ80" s="194"/>
      <c r="FR80" s="194"/>
      <c r="FS80" s="194"/>
      <c r="FT80" s="194"/>
      <c r="FU80" s="194"/>
      <c r="FV80" s="194"/>
      <c r="FW80" s="194"/>
      <c r="FX80" s="194"/>
      <c r="FY80" s="194"/>
      <c r="FZ80" s="194"/>
      <c r="GA80" s="194"/>
      <c r="GB80" s="194"/>
      <c r="GC80" s="194"/>
      <c r="GD80" s="194"/>
      <c r="GE80" s="194"/>
      <c r="GF80" s="194"/>
      <c r="GG80" s="194"/>
      <c r="GH80" s="194"/>
      <c r="GI80" s="194"/>
      <c r="GJ80" s="194"/>
      <c r="GK80" s="194"/>
      <c r="GL80" s="194"/>
      <c r="GM80" s="194"/>
      <c r="GN80" s="194"/>
      <c r="GO80" s="194"/>
      <c r="GP80" s="194"/>
      <c r="GQ80" s="194"/>
      <c r="GR80" s="194"/>
      <c r="GS80" s="194"/>
      <c r="GT80" s="194"/>
      <c r="GU80" s="194"/>
      <c r="GV80" s="194"/>
      <c r="GW80" s="194"/>
      <c r="GX80" s="194"/>
      <c r="GY80" s="194"/>
      <c r="GZ80" s="194"/>
      <c r="HA80" s="194"/>
      <c r="HB80" s="194"/>
      <c r="HC80" s="194"/>
      <c r="HD80" s="194"/>
      <c r="HE80" s="194"/>
      <c r="HF80" s="194"/>
      <c r="HG80" s="194"/>
      <c r="HH80" s="194"/>
      <c r="HI80" s="194"/>
      <c r="HJ80" s="194"/>
      <c r="HK80" s="194"/>
      <c r="HL80" s="194"/>
      <c r="HM80" s="194"/>
      <c r="HN80" s="194"/>
      <c r="HO80" s="194"/>
      <c r="HP80" s="194"/>
      <c r="HQ80" s="194"/>
      <c r="HR80" s="194"/>
      <c r="HS80" s="194"/>
      <c r="HT80" s="194"/>
      <c r="HU80" s="194"/>
      <c r="HV80" s="194"/>
      <c r="HW80" s="194"/>
      <c r="HX80" s="194"/>
      <c r="HY80" s="194"/>
      <c r="HZ80" s="194"/>
      <c r="IA80" s="194"/>
      <c r="IB80" s="194"/>
      <c r="IC80" s="194"/>
      <c r="ID80" s="194"/>
      <c r="IE80" s="194"/>
      <c r="IF80" s="194"/>
      <c r="IG80" s="194"/>
      <c r="IH80" s="194"/>
      <c r="II80" s="194"/>
      <c r="IJ80" s="194"/>
      <c r="IK80" s="194"/>
      <c r="IL80" s="194"/>
      <c r="IM80" s="194"/>
      <c r="IN80" s="194"/>
      <c r="IO80" s="194"/>
      <c r="IP80" s="194"/>
      <c r="IQ80" s="194"/>
      <c r="IR80" s="194"/>
      <c r="IS80" s="194"/>
      <c r="IT80" s="194"/>
      <c r="IU80" s="194"/>
      <c r="IV80" s="194"/>
      <c r="IW80" s="194"/>
      <c r="IX80" s="194"/>
      <c r="IY80" s="194"/>
      <c r="IZ80" s="194"/>
      <c r="JA80" s="194"/>
      <c r="JB80" s="194"/>
      <c r="JC80" s="194"/>
      <c r="JD80" s="194"/>
      <c r="JE80" s="194"/>
      <c r="JF80" s="194"/>
      <c r="JG80" s="194"/>
      <c r="JH80" s="194"/>
      <c r="JI80" s="194"/>
      <c r="JJ80" s="194"/>
      <c r="JK80" s="194"/>
      <c r="JL80" s="194"/>
      <c r="JM80" s="194"/>
      <c r="JN80" s="194"/>
      <c r="JO80" s="194"/>
      <c r="JP80" s="194"/>
      <c r="JQ80" s="194"/>
      <c r="JR80" s="194"/>
      <c r="JS80" s="194"/>
      <c r="JT80" s="194"/>
      <c r="JU80" s="194"/>
      <c r="JV80" s="194"/>
      <c r="JW80" s="194"/>
      <c r="JX80" s="194"/>
      <c r="JY80" s="194"/>
      <c r="JZ80" s="194"/>
      <c r="KA80" s="194"/>
      <c r="KB80" s="194"/>
      <c r="KC80" s="194"/>
      <c r="KD80" s="194"/>
      <c r="KE80" s="194"/>
      <c r="KF80" s="194"/>
      <c r="KG80" s="194"/>
      <c r="KH80" s="194"/>
      <c r="KI80" s="194"/>
      <c r="KJ80" s="194"/>
      <c r="KK80" s="194"/>
      <c r="KL80" s="194"/>
      <c r="KM80" s="194"/>
      <c r="KN80" s="194"/>
      <c r="KO80" s="194"/>
      <c r="KP80" s="194"/>
      <c r="KQ80" s="194"/>
      <c r="KR80" s="194"/>
      <c r="KS80" s="194"/>
      <c r="KT80" s="194"/>
      <c r="KU80" s="194"/>
      <c r="KV80" s="194"/>
      <c r="KW80" s="194"/>
      <c r="KX80" s="194"/>
      <c r="KY80" s="194"/>
      <c r="KZ80" s="194"/>
      <c r="LA80" s="194"/>
      <c r="LB80" s="194"/>
      <c r="LC80" s="194"/>
      <c r="LD80" s="194"/>
      <c r="LE80" s="194"/>
      <c r="LF80" s="194"/>
      <c r="LG80" s="194"/>
      <c r="LH80" s="194"/>
      <c r="LI80" s="194"/>
      <c r="LJ80" s="194"/>
      <c r="LK80" s="194"/>
      <c r="LL80" s="194"/>
      <c r="LM80" s="194"/>
      <c r="LN80" s="194"/>
      <c r="LO80" s="194"/>
      <c r="LP80" s="194"/>
      <c r="LQ80" s="194"/>
      <c r="LR80" s="194"/>
      <c r="LS80" s="194"/>
      <c r="LT80" s="194"/>
      <c r="LU80" s="194"/>
      <c r="LV80" s="194"/>
      <c r="LW80" s="194"/>
      <c r="LX80" s="194"/>
      <c r="LY80" s="194"/>
      <c r="LZ80" s="194"/>
      <c r="MA80" s="194"/>
      <c r="MB80" s="194"/>
      <c r="MC80" s="194"/>
      <c r="MD80" s="194"/>
      <c r="ME80" s="194"/>
      <c r="MF80" s="194"/>
      <c r="MG80" s="194"/>
      <c r="MH80" s="194"/>
      <c r="MI80" s="194"/>
      <c r="MJ80" s="194"/>
      <c r="MK80" s="194"/>
      <c r="ML80" s="194"/>
      <c r="MM80" s="194"/>
      <c r="MN80" s="194"/>
      <c r="MO80" s="194"/>
      <c r="MP80" s="194"/>
      <c r="MQ80" s="194"/>
      <c r="MR80" s="194"/>
      <c r="MS80" s="194"/>
      <c r="MT80" s="194"/>
      <c r="MU80" s="194"/>
      <c r="MV80" s="194"/>
      <c r="MW80" s="194"/>
      <c r="MX80" s="194"/>
      <c r="MY80" s="194"/>
      <c r="MZ80" s="194"/>
      <c r="NA80" s="194"/>
      <c r="NB80" s="194"/>
      <c r="NC80" s="194"/>
      <c r="ND80" s="194"/>
      <c r="NE80" s="194"/>
      <c r="NF80" s="194"/>
      <c r="NG80" s="194"/>
      <c r="NH80" s="194"/>
      <c r="NI80" s="194"/>
      <c r="NJ80" s="194"/>
      <c r="NK80" s="194"/>
      <c r="NL80" s="194"/>
      <c r="NM80" s="194"/>
      <c r="NN80" s="194"/>
      <c r="NO80" s="194"/>
      <c r="NP80" s="194"/>
      <c r="NQ80" s="194"/>
      <c r="NR80" s="194"/>
      <c r="NS80" s="194"/>
      <c r="NT80" s="194"/>
      <c r="NU80" s="194"/>
      <c r="NV80" s="194"/>
      <c r="NW80" s="194"/>
      <c r="NX80" s="194"/>
      <c r="NY80" s="194"/>
      <c r="NZ80" s="194"/>
      <c r="OA80" s="194"/>
      <c r="OB80" s="194"/>
      <c r="OC80" s="194"/>
      <c r="OD80" s="194"/>
      <c r="OE80" s="194"/>
      <c r="OF80" s="194"/>
      <c r="OG80" s="194"/>
      <c r="OH80" s="194"/>
      <c r="OI80" s="194"/>
      <c r="OJ80" s="194"/>
    </row>
    <row r="81" spans="1:400" s="205" customFormat="1" ht="15.95" customHeight="1" thickBot="1">
      <c r="A81" s="224" t="s">
        <v>846</v>
      </c>
      <c r="B81" s="225" t="s">
        <v>816</v>
      </c>
      <c r="C81" s="225" t="s">
        <v>847</v>
      </c>
      <c r="D81" s="225" t="s">
        <v>848</v>
      </c>
      <c r="E81" s="225"/>
      <c r="F81" s="225"/>
      <c r="G81" s="225"/>
      <c r="H81" s="224"/>
      <c r="I81" s="224"/>
      <c r="J81" s="224"/>
      <c r="K81" s="224"/>
      <c r="L81" s="194"/>
      <c r="M81" s="194"/>
      <c r="N81" s="194"/>
      <c r="O81" s="194"/>
      <c r="P81" s="194"/>
      <c r="Q81" s="194"/>
      <c r="R81" s="194"/>
      <c r="S81" s="194"/>
      <c r="T81" s="194"/>
      <c r="U81" s="194"/>
      <c r="V81" s="194"/>
      <c r="W81" s="194"/>
      <c r="X81" s="194"/>
      <c r="Y81" s="194"/>
      <c r="Z81" s="194"/>
      <c r="AA81" s="194"/>
      <c r="AB81" s="194"/>
      <c r="AC81" s="194"/>
      <c r="AD81" s="194"/>
      <c r="AE81" s="194"/>
      <c r="AF81" s="194"/>
      <c r="AG81" s="194"/>
      <c r="AH81" s="194"/>
      <c r="AI81" s="194"/>
      <c r="AJ81" s="194"/>
      <c r="AK81" s="194"/>
      <c r="AL81" s="194"/>
      <c r="AM81" s="194"/>
      <c r="AN81" s="194"/>
      <c r="AO81" s="194"/>
      <c r="AP81" s="194"/>
      <c r="AQ81" s="194"/>
      <c r="AR81" s="194"/>
      <c r="AS81" s="194"/>
      <c r="AT81" s="194"/>
      <c r="AU81" s="194"/>
      <c r="AV81" s="194"/>
      <c r="AW81" s="194"/>
      <c r="AX81" s="194"/>
      <c r="AY81" s="194"/>
      <c r="AZ81" s="194"/>
      <c r="BA81" s="194"/>
      <c r="BB81" s="194"/>
      <c r="BC81" s="194"/>
      <c r="BD81" s="194"/>
      <c r="BE81" s="194"/>
      <c r="BF81" s="194"/>
      <c r="BG81" s="194"/>
      <c r="BH81" s="194"/>
      <c r="BI81" s="194"/>
      <c r="BJ81" s="194"/>
      <c r="BK81" s="194"/>
      <c r="BL81" s="194"/>
      <c r="BM81" s="194"/>
      <c r="BN81" s="194"/>
      <c r="BO81" s="194"/>
      <c r="BP81" s="194"/>
      <c r="BQ81" s="194"/>
      <c r="BR81" s="194"/>
      <c r="BS81" s="194"/>
      <c r="BT81" s="194"/>
      <c r="BU81" s="194"/>
      <c r="BV81" s="194"/>
      <c r="BW81" s="194"/>
      <c r="BX81" s="194"/>
      <c r="BY81" s="194"/>
      <c r="BZ81" s="194"/>
      <c r="CA81" s="194"/>
      <c r="CB81" s="194"/>
      <c r="CC81" s="194"/>
      <c r="CD81" s="194"/>
      <c r="CE81" s="194"/>
      <c r="CF81" s="194"/>
      <c r="CG81" s="194"/>
      <c r="CH81" s="194"/>
      <c r="CI81" s="194"/>
      <c r="CJ81" s="194"/>
      <c r="CK81" s="194"/>
      <c r="CL81" s="194"/>
      <c r="CM81" s="194"/>
      <c r="CN81" s="194"/>
      <c r="CO81" s="194"/>
      <c r="CP81" s="194"/>
      <c r="CQ81" s="194"/>
      <c r="CR81" s="194"/>
      <c r="CS81" s="194"/>
      <c r="CT81" s="194"/>
      <c r="CU81" s="194"/>
      <c r="CV81" s="194"/>
      <c r="CW81" s="194"/>
      <c r="CX81" s="194"/>
      <c r="CY81" s="194"/>
      <c r="CZ81" s="194"/>
      <c r="DA81" s="194"/>
      <c r="DB81" s="194"/>
      <c r="DC81" s="194"/>
      <c r="DD81" s="194"/>
      <c r="DE81" s="194"/>
      <c r="DF81" s="194"/>
      <c r="DG81" s="194"/>
      <c r="DH81" s="194"/>
      <c r="DI81" s="194"/>
      <c r="DJ81" s="194"/>
      <c r="DK81" s="194"/>
      <c r="DL81" s="194"/>
      <c r="DM81" s="194"/>
      <c r="DN81" s="194"/>
      <c r="DO81" s="194"/>
      <c r="DP81" s="194"/>
      <c r="DQ81" s="194"/>
      <c r="DR81" s="194"/>
      <c r="DS81" s="194"/>
      <c r="DT81" s="194"/>
      <c r="DU81" s="194"/>
      <c r="DV81" s="194"/>
      <c r="DW81" s="194"/>
      <c r="DX81" s="194"/>
      <c r="DY81" s="194"/>
      <c r="DZ81" s="194"/>
      <c r="EA81" s="194"/>
      <c r="EB81" s="194"/>
      <c r="EC81" s="194"/>
      <c r="ED81" s="194"/>
      <c r="EE81" s="194"/>
      <c r="EF81" s="194"/>
      <c r="EG81" s="194"/>
      <c r="EH81" s="194"/>
      <c r="EI81" s="194"/>
      <c r="EJ81" s="194"/>
      <c r="EK81" s="194"/>
      <c r="EL81" s="194"/>
      <c r="EM81" s="194"/>
      <c r="EN81" s="194"/>
      <c r="EO81" s="194"/>
      <c r="EP81" s="194"/>
      <c r="EQ81" s="194"/>
      <c r="ER81" s="194"/>
      <c r="ES81" s="194"/>
      <c r="ET81" s="194"/>
      <c r="EU81" s="194"/>
      <c r="EV81" s="194"/>
      <c r="EW81" s="194"/>
      <c r="EX81" s="194"/>
      <c r="EY81" s="194"/>
      <c r="EZ81" s="194"/>
      <c r="FA81" s="194"/>
      <c r="FB81" s="194"/>
      <c r="FC81" s="194"/>
      <c r="FD81" s="194"/>
      <c r="FE81" s="194"/>
      <c r="FF81" s="194"/>
      <c r="FG81" s="194"/>
      <c r="FH81" s="194"/>
      <c r="FI81" s="194"/>
      <c r="FJ81" s="194"/>
      <c r="FK81" s="194"/>
      <c r="FL81" s="194"/>
      <c r="FM81" s="194"/>
      <c r="FN81" s="194"/>
      <c r="FO81" s="194"/>
      <c r="FP81" s="194"/>
      <c r="FQ81" s="194"/>
      <c r="FR81" s="194"/>
      <c r="FS81" s="194"/>
      <c r="FT81" s="194"/>
      <c r="FU81" s="194"/>
      <c r="FV81" s="194"/>
      <c r="FW81" s="194"/>
      <c r="FX81" s="194"/>
      <c r="FY81" s="194"/>
      <c r="FZ81" s="194"/>
      <c r="GA81" s="194"/>
      <c r="GB81" s="194"/>
      <c r="GC81" s="194"/>
      <c r="GD81" s="194"/>
      <c r="GE81" s="194"/>
      <c r="GF81" s="194"/>
      <c r="GG81" s="194"/>
      <c r="GH81" s="194"/>
      <c r="GI81" s="194"/>
      <c r="GJ81" s="194"/>
      <c r="GK81" s="194"/>
      <c r="GL81" s="194"/>
      <c r="GM81" s="194"/>
      <c r="GN81" s="194"/>
      <c r="GO81" s="194"/>
      <c r="GP81" s="194"/>
      <c r="GQ81" s="194"/>
      <c r="GR81" s="194"/>
      <c r="GS81" s="194"/>
      <c r="GT81" s="194"/>
      <c r="GU81" s="194"/>
      <c r="GV81" s="194"/>
      <c r="GW81" s="194"/>
      <c r="GX81" s="194"/>
      <c r="GY81" s="194"/>
      <c r="GZ81" s="194"/>
      <c r="HA81" s="194"/>
      <c r="HB81" s="194"/>
      <c r="HC81" s="194"/>
      <c r="HD81" s="194"/>
      <c r="HE81" s="194"/>
      <c r="HF81" s="194"/>
      <c r="HG81" s="194"/>
      <c r="HH81" s="194"/>
      <c r="HI81" s="194"/>
      <c r="HJ81" s="194"/>
      <c r="HK81" s="194"/>
      <c r="HL81" s="194"/>
      <c r="HM81" s="194"/>
      <c r="HN81" s="194"/>
      <c r="HO81" s="194"/>
      <c r="HP81" s="194"/>
      <c r="HQ81" s="194"/>
      <c r="HR81" s="194"/>
      <c r="HS81" s="194"/>
      <c r="HT81" s="194"/>
      <c r="HU81" s="194"/>
      <c r="HV81" s="194"/>
      <c r="HW81" s="194"/>
      <c r="HX81" s="194"/>
      <c r="HY81" s="194"/>
      <c r="HZ81" s="194"/>
      <c r="IA81" s="194"/>
      <c r="IB81" s="194"/>
      <c r="IC81" s="194"/>
      <c r="ID81" s="194"/>
      <c r="IE81" s="194"/>
      <c r="IF81" s="194"/>
      <c r="IG81" s="194"/>
      <c r="IH81" s="194"/>
      <c r="II81" s="194"/>
      <c r="IJ81" s="194"/>
      <c r="IK81" s="194"/>
      <c r="IL81" s="194"/>
      <c r="IM81" s="194"/>
      <c r="IN81" s="194"/>
      <c r="IO81" s="194"/>
      <c r="IP81" s="194"/>
      <c r="IQ81" s="194"/>
      <c r="IR81" s="194"/>
      <c r="IS81" s="194"/>
      <c r="IT81" s="194"/>
      <c r="IU81" s="194"/>
      <c r="IV81" s="194"/>
      <c r="IW81" s="194"/>
      <c r="IX81" s="194"/>
      <c r="IY81" s="194"/>
      <c r="IZ81" s="194"/>
      <c r="JA81" s="194"/>
      <c r="JB81" s="194"/>
      <c r="JC81" s="194"/>
      <c r="JD81" s="194"/>
      <c r="JE81" s="194"/>
      <c r="JF81" s="194"/>
      <c r="JG81" s="194"/>
      <c r="JH81" s="194"/>
      <c r="JI81" s="194"/>
      <c r="JJ81" s="194"/>
      <c r="JK81" s="194"/>
      <c r="JL81" s="194"/>
      <c r="JM81" s="194"/>
      <c r="JN81" s="194"/>
      <c r="JO81" s="194"/>
      <c r="JP81" s="194"/>
      <c r="JQ81" s="194"/>
      <c r="JR81" s="194"/>
      <c r="JS81" s="194"/>
      <c r="JT81" s="194"/>
      <c r="JU81" s="194"/>
      <c r="JV81" s="194"/>
      <c r="JW81" s="194"/>
      <c r="JX81" s="194"/>
      <c r="JY81" s="194"/>
      <c r="JZ81" s="194"/>
      <c r="KA81" s="194"/>
      <c r="KB81" s="194"/>
      <c r="KC81" s="194"/>
      <c r="KD81" s="194"/>
      <c r="KE81" s="194"/>
      <c r="KF81" s="194"/>
      <c r="KG81" s="194"/>
      <c r="KH81" s="194"/>
      <c r="KI81" s="194"/>
      <c r="KJ81" s="194"/>
      <c r="KK81" s="194"/>
      <c r="KL81" s="194"/>
      <c r="KM81" s="194"/>
      <c r="KN81" s="194"/>
      <c r="KO81" s="194"/>
      <c r="KP81" s="194"/>
      <c r="KQ81" s="194"/>
      <c r="KR81" s="194"/>
      <c r="KS81" s="194"/>
      <c r="KT81" s="194"/>
      <c r="KU81" s="194"/>
      <c r="KV81" s="194"/>
      <c r="KW81" s="194"/>
      <c r="KX81" s="194"/>
      <c r="KY81" s="194"/>
      <c r="KZ81" s="194"/>
      <c r="LA81" s="194"/>
      <c r="LB81" s="194"/>
      <c r="LC81" s="194"/>
      <c r="LD81" s="194"/>
      <c r="LE81" s="194"/>
      <c r="LF81" s="194"/>
      <c r="LG81" s="194"/>
      <c r="LH81" s="194"/>
      <c r="LI81" s="194"/>
      <c r="LJ81" s="194"/>
      <c r="LK81" s="194"/>
      <c r="LL81" s="194"/>
      <c r="LM81" s="194"/>
      <c r="LN81" s="194"/>
      <c r="LO81" s="194"/>
      <c r="LP81" s="194"/>
      <c r="LQ81" s="194"/>
      <c r="LR81" s="194"/>
      <c r="LS81" s="194"/>
      <c r="LT81" s="194"/>
      <c r="LU81" s="194"/>
      <c r="LV81" s="194"/>
      <c r="LW81" s="194"/>
      <c r="LX81" s="194"/>
      <c r="LY81" s="194"/>
      <c r="LZ81" s="194"/>
      <c r="MA81" s="194"/>
      <c r="MB81" s="194"/>
      <c r="MC81" s="194"/>
      <c r="MD81" s="194"/>
      <c r="ME81" s="194"/>
      <c r="MF81" s="194"/>
      <c r="MG81" s="194"/>
      <c r="MH81" s="194"/>
      <c r="MI81" s="194"/>
      <c r="MJ81" s="194"/>
      <c r="MK81" s="194"/>
      <c r="ML81" s="194"/>
      <c r="MM81" s="194"/>
      <c r="MN81" s="194"/>
      <c r="MO81" s="194"/>
      <c r="MP81" s="194"/>
      <c r="MQ81" s="194"/>
      <c r="MR81" s="194"/>
      <c r="MS81" s="194"/>
      <c r="MT81" s="194"/>
      <c r="MU81" s="194"/>
      <c r="MV81" s="194"/>
      <c r="MW81" s="194"/>
      <c r="MX81" s="194"/>
      <c r="MY81" s="194"/>
      <c r="MZ81" s="194"/>
      <c r="NA81" s="194"/>
      <c r="NB81" s="194"/>
      <c r="NC81" s="194"/>
      <c r="ND81" s="194"/>
      <c r="NE81" s="194"/>
      <c r="NF81" s="194"/>
      <c r="NG81" s="194"/>
      <c r="NH81" s="194"/>
      <c r="NI81" s="194"/>
      <c r="NJ81" s="194"/>
      <c r="NK81" s="194"/>
      <c r="NL81" s="194"/>
      <c r="NM81" s="194"/>
      <c r="NN81" s="194"/>
      <c r="NO81" s="194"/>
      <c r="NP81" s="194"/>
      <c r="NQ81" s="194"/>
      <c r="NR81" s="194"/>
      <c r="NS81" s="194"/>
      <c r="NT81" s="194"/>
      <c r="NU81" s="194"/>
      <c r="NV81" s="194"/>
      <c r="NW81" s="194"/>
      <c r="NX81" s="194"/>
      <c r="NY81" s="194"/>
      <c r="NZ81" s="194"/>
      <c r="OA81" s="194"/>
      <c r="OB81" s="194"/>
      <c r="OC81" s="194"/>
      <c r="OD81" s="194"/>
      <c r="OE81" s="194"/>
      <c r="OF81" s="194"/>
      <c r="OG81" s="194"/>
      <c r="OH81" s="194"/>
      <c r="OI81" s="194"/>
      <c r="OJ81" s="194"/>
    </row>
    <row r="82" spans="1:400" s="205" customFormat="1" ht="15.95" customHeight="1" thickBot="1">
      <c r="A82" s="224" t="s">
        <v>849</v>
      </c>
      <c r="B82" s="225" t="s">
        <v>816</v>
      </c>
      <c r="C82" s="225" t="s">
        <v>850</v>
      </c>
      <c r="D82" s="225" t="s">
        <v>851</v>
      </c>
      <c r="E82" s="225"/>
      <c r="F82" s="225"/>
      <c r="G82" s="225"/>
      <c r="H82" s="224"/>
      <c r="I82" s="224"/>
      <c r="J82" s="224"/>
      <c r="K82" s="224"/>
      <c r="L82" s="194"/>
      <c r="M82" s="194"/>
      <c r="N82" s="194"/>
      <c r="O82" s="194"/>
      <c r="P82" s="194"/>
      <c r="Q82" s="194"/>
      <c r="R82" s="194"/>
      <c r="S82" s="194"/>
      <c r="T82" s="194"/>
      <c r="U82" s="194"/>
      <c r="V82" s="194"/>
      <c r="W82" s="194"/>
      <c r="X82" s="194"/>
      <c r="Y82" s="194"/>
      <c r="Z82" s="194"/>
      <c r="AA82" s="194"/>
      <c r="AB82" s="194"/>
      <c r="AC82" s="194"/>
      <c r="AD82" s="194"/>
      <c r="AE82" s="194"/>
      <c r="AF82" s="194"/>
      <c r="AG82" s="194"/>
      <c r="AH82" s="194"/>
      <c r="AI82" s="194"/>
      <c r="AJ82" s="194"/>
      <c r="AK82" s="194"/>
      <c r="AL82" s="194"/>
      <c r="AM82" s="194"/>
      <c r="AN82" s="194"/>
      <c r="AO82" s="194"/>
      <c r="AP82" s="194"/>
      <c r="AQ82" s="194"/>
      <c r="AR82" s="194"/>
      <c r="AS82" s="194"/>
      <c r="AT82" s="194"/>
      <c r="AU82" s="194"/>
      <c r="AV82" s="194"/>
      <c r="AW82" s="194"/>
      <c r="AX82" s="194"/>
      <c r="AY82" s="194"/>
      <c r="AZ82" s="194"/>
      <c r="BA82" s="194"/>
      <c r="BB82" s="194"/>
      <c r="BC82" s="194"/>
      <c r="BD82" s="194"/>
      <c r="BE82" s="194"/>
      <c r="BF82" s="194"/>
      <c r="BG82" s="194"/>
      <c r="BH82" s="194"/>
      <c r="BI82" s="194"/>
      <c r="BJ82" s="194"/>
      <c r="BK82" s="194"/>
      <c r="BL82" s="194"/>
      <c r="BM82" s="194"/>
      <c r="BN82" s="194"/>
      <c r="BO82" s="194"/>
      <c r="BP82" s="194"/>
      <c r="BQ82" s="194"/>
      <c r="BR82" s="194"/>
      <c r="BS82" s="194"/>
      <c r="BT82" s="194"/>
      <c r="BU82" s="194"/>
      <c r="BV82" s="194"/>
      <c r="BW82" s="194"/>
      <c r="BX82" s="194"/>
      <c r="BY82" s="194"/>
      <c r="BZ82" s="194"/>
      <c r="CA82" s="194"/>
      <c r="CB82" s="194"/>
      <c r="CC82" s="194"/>
      <c r="CD82" s="194"/>
      <c r="CE82" s="194"/>
      <c r="CF82" s="194"/>
      <c r="CG82" s="194"/>
      <c r="CH82" s="194"/>
      <c r="CI82" s="194"/>
      <c r="CJ82" s="194"/>
      <c r="CK82" s="194"/>
      <c r="CL82" s="194"/>
      <c r="CM82" s="194"/>
      <c r="CN82" s="194"/>
      <c r="CO82" s="194"/>
      <c r="CP82" s="194"/>
      <c r="CQ82" s="194"/>
      <c r="CR82" s="194"/>
      <c r="CS82" s="194"/>
      <c r="CT82" s="194"/>
      <c r="CU82" s="194"/>
      <c r="CV82" s="194"/>
      <c r="CW82" s="194"/>
      <c r="CX82" s="194"/>
      <c r="CY82" s="194"/>
      <c r="CZ82" s="194"/>
      <c r="DA82" s="194"/>
      <c r="DB82" s="194"/>
      <c r="DC82" s="194"/>
      <c r="DD82" s="194"/>
      <c r="DE82" s="194"/>
      <c r="DF82" s="194"/>
      <c r="DG82" s="194"/>
      <c r="DH82" s="194"/>
      <c r="DI82" s="194"/>
      <c r="DJ82" s="194"/>
      <c r="DK82" s="194"/>
      <c r="DL82" s="194"/>
      <c r="DM82" s="194"/>
      <c r="DN82" s="194"/>
      <c r="DO82" s="194"/>
      <c r="DP82" s="194"/>
      <c r="DQ82" s="194"/>
      <c r="DR82" s="194"/>
      <c r="DS82" s="194"/>
      <c r="DT82" s="194"/>
      <c r="DU82" s="194"/>
      <c r="DV82" s="194"/>
      <c r="DW82" s="194"/>
      <c r="DX82" s="194"/>
      <c r="DY82" s="194"/>
      <c r="DZ82" s="194"/>
      <c r="EA82" s="194"/>
      <c r="EB82" s="194"/>
      <c r="EC82" s="194"/>
      <c r="ED82" s="194"/>
      <c r="EE82" s="194"/>
      <c r="EF82" s="194"/>
      <c r="EG82" s="194"/>
      <c r="EH82" s="194"/>
      <c r="EI82" s="194"/>
      <c r="EJ82" s="194"/>
      <c r="EK82" s="194"/>
      <c r="EL82" s="194"/>
      <c r="EM82" s="194"/>
      <c r="EN82" s="194"/>
      <c r="EO82" s="194"/>
      <c r="EP82" s="194"/>
      <c r="EQ82" s="194"/>
      <c r="ER82" s="194"/>
      <c r="ES82" s="194"/>
      <c r="ET82" s="194"/>
      <c r="EU82" s="194"/>
      <c r="EV82" s="194"/>
      <c r="EW82" s="194"/>
      <c r="EX82" s="194"/>
      <c r="EY82" s="194"/>
      <c r="EZ82" s="194"/>
      <c r="FA82" s="194"/>
      <c r="FB82" s="194"/>
      <c r="FC82" s="194"/>
      <c r="FD82" s="194"/>
      <c r="FE82" s="194"/>
      <c r="FF82" s="194"/>
      <c r="FG82" s="194"/>
      <c r="FH82" s="194"/>
      <c r="FI82" s="194"/>
      <c r="FJ82" s="194"/>
      <c r="FK82" s="194"/>
      <c r="FL82" s="194"/>
      <c r="FM82" s="194"/>
      <c r="FN82" s="194"/>
      <c r="FO82" s="194"/>
      <c r="FP82" s="194"/>
      <c r="FQ82" s="194"/>
      <c r="FR82" s="194"/>
      <c r="FS82" s="194"/>
      <c r="FT82" s="194"/>
      <c r="FU82" s="194"/>
      <c r="FV82" s="194"/>
      <c r="FW82" s="194"/>
      <c r="FX82" s="194"/>
      <c r="FY82" s="194"/>
      <c r="FZ82" s="194"/>
      <c r="GA82" s="194"/>
      <c r="GB82" s="194"/>
      <c r="GC82" s="194"/>
      <c r="GD82" s="194"/>
      <c r="GE82" s="194"/>
      <c r="GF82" s="194"/>
      <c r="GG82" s="194"/>
      <c r="GH82" s="194"/>
      <c r="GI82" s="194"/>
      <c r="GJ82" s="194"/>
      <c r="GK82" s="194"/>
      <c r="GL82" s="194"/>
      <c r="GM82" s="194"/>
      <c r="GN82" s="194"/>
      <c r="GO82" s="194"/>
      <c r="GP82" s="194"/>
      <c r="GQ82" s="194"/>
      <c r="GR82" s="194"/>
      <c r="GS82" s="194"/>
      <c r="GT82" s="194"/>
      <c r="GU82" s="194"/>
      <c r="GV82" s="194"/>
      <c r="GW82" s="194"/>
      <c r="GX82" s="194"/>
      <c r="GY82" s="194"/>
      <c r="GZ82" s="194"/>
      <c r="HA82" s="194"/>
      <c r="HB82" s="194"/>
      <c r="HC82" s="194"/>
      <c r="HD82" s="194"/>
      <c r="HE82" s="194"/>
      <c r="HF82" s="194"/>
      <c r="HG82" s="194"/>
      <c r="HH82" s="194"/>
      <c r="HI82" s="194"/>
      <c r="HJ82" s="194"/>
      <c r="HK82" s="194"/>
      <c r="HL82" s="194"/>
      <c r="HM82" s="194"/>
      <c r="HN82" s="194"/>
      <c r="HO82" s="194"/>
      <c r="HP82" s="194"/>
      <c r="HQ82" s="194"/>
      <c r="HR82" s="194"/>
      <c r="HS82" s="194"/>
      <c r="HT82" s="194"/>
      <c r="HU82" s="194"/>
      <c r="HV82" s="194"/>
      <c r="HW82" s="194"/>
      <c r="HX82" s="194"/>
      <c r="HY82" s="194"/>
      <c r="HZ82" s="194"/>
      <c r="IA82" s="194"/>
      <c r="IB82" s="194"/>
      <c r="IC82" s="194"/>
      <c r="ID82" s="194"/>
      <c r="IE82" s="194"/>
      <c r="IF82" s="194"/>
      <c r="IG82" s="194"/>
      <c r="IH82" s="194"/>
      <c r="II82" s="194"/>
      <c r="IJ82" s="194"/>
      <c r="IK82" s="194"/>
      <c r="IL82" s="194"/>
      <c r="IM82" s="194"/>
      <c r="IN82" s="194"/>
      <c r="IO82" s="194"/>
      <c r="IP82" s="194"/>
      <c r="IQ82" s="194"/>
      <c r="IR82" s="194"/>
      <c r="IS82" s="194"/>
      <c r="IT82" s="194"/>
      <c r="IU82" s="194"/>
      <c r="IV82" s="194"/>
      <c r="IW82" s="194"/>
      <c r="IX82" s="194"/>
      <c r="IY82" s="194"/>
      <c r="IZ82" s="194"/>
      <c r="JA82" s="194"/>
      <c r="JB82" s="194"/>
      <c r="JC82" s="194"/>
      <c r="JD82" s="194"/>
      <c r="JE82" s="194"/>
      <c r="JF82" s="194"/>
      <c r="JG82" s="194"/>
      <c r="JH82" s="194"/>
      <c r="JI82" s="194"/>
      <c r="JJ82" s="194"/>
      <c r="JK82" s="194"/>
      <c r="JL82" s="194"/>
      <c r="JM82" s="194"/>
      <c r="JN82" s="194"/>
      <c r="JO82" s="194"/>
      <c r="JP82" s="194"/>
      <c r="JQ82" s="194"/>
      <c r="JR82" s="194"/>
      <c r="JS82" s="194"/>
      <c r="JT82" s="194"/>
      <c r="JU82" s="194"/>
      <c r="JV82" s="194"/>
      <c r="JW82" s="194"/>
      <c r="JX82" s="194"/>
      <c r="JY82" s="194"/>
      <c r="JZ82" s="194"/>
      <c r="KA82" s="194"/>
      <c r="KB82" s="194"/>
      <c r="KC82" s="194"/>
      <c r="KD82" s="194"/>
      <c r="KE82" s="194"/>
      <c r="KF82" s="194"/>
      <c r="KG82" s="194"/>
      <c r="KH82" s="194"/>
      <c r="KI82" s="194"/>
      <c r="KJ82" s="194"/>
      <c r="KK82" s="194"/>
      <c r="KL82" s="194"/>
      <c r="KM82" s="194"/>
      <c r="KN82" s="194"/>
      <c r="KO82" s="194"/>
      <c r="KP82" s="194"/>
      <c r="KQ82" s="194"/>
      <c r="KR82" s="194"/>
      <c r="KS82" s="194"/>
      <c r="KT82" s="194"/>
      <c r="KU82" s="194"/>
      <c r="KV82" s="194"/>
      <c r="KW82" s="194"/>
      <c r="KX82" s="194"/>
      <c r="KY82" s="194"/>
      <c r="KZ82" s="194"/>
      <c r="LA82" s="194"/>
      <c r="LB82" s="194"/>
      <c r="LC82" s="194"/>
      <c r="LD82" s="194"/>
      <c r="LE82" s="194"/>
      <c r="LF82" s="194"/>
      <c r="LG82" s="194"/>
      <c r="LH82" s="194"/>
      <c r="LI82" s="194"/>
      <c r="LJ82" s="194"/>
      <c r="LK82" s="194"/>
      <c r="LL82" s="194"/>
      <c r="LM82" s="194"/>
      <c r="LN82" s="194"/>
      <c r="LO82" s="194"/>
      <c r="LP82" s="194"/>
      <c r="LQ82" s="194"/>
      <c r="LR82" s="194"/>
      <c r="LS82" s="194"/>
      <c r="LT82" s="194"/>
      <c r="LU82" s="194"/>
      <c r="LV82" s="194"/>
      <c r="LW82" s="194"/>
      <c r="LX82" s="194"/>
      <c r="LY82" s="194"/>
      <c r="LZ82" s="194"/>
      <c r="MA82" s="194"/>
      <c r="MB82" s="194"/>
      <c r="MC82" s="194"/>
      <c r="MD82" s="194"/>
      <c r="ME82" s="194"/>
      <c r="MF82" s="194"/>
      <c r="MG82" s="194"/>
      <c r="MH82" s="194"/>
      <c r="MI82" s="194"/>
      <c r="MJ82" s="194"/>
      <c r="MK82" s="194"/>
      <c r="ML82" s="194"/>
      <c r="MM82" s="194"/>
      <c r="MN82" s="194"/>
      <c r="MO82" s="194"/>
      <c r="MP82" s="194"/>
      <c r="MQ82" s="194"/>
      <c r="MR82" s="194"/>
      <c r="MS82" s="194"/>
      <c r="MT82" s="194"/>
      <c r="MU82" s="194"/>
      <c r="MV82" s="194"/>
      <c r="MW82" s="194"/>
      <c r="MX82" s="194"/>
      <c r="MY82" s="194"/>
      <c r="MZ82" s="194"/>
      <c r="NA82" s="194"/>
      <c r="NB82" s="194"/>
      <c r="NC82" s="194"/>
      <c r="ND82" s="194"/>
      <c r="NE82" s="194"/>
      <c r="NF82" s="194"/>
      <c r="NG82" s="194"/>
      <c r="NH82" s="194"/>
      <c r="NI82" s="194"/>
      <c r="NJ82" s="194"/>
      <c r="NK82" s="194"/>
      <c r="NL82" s="194"/>
      <c r="NM82" s="194"/>
      <c r="NN82" s="194"/>
      <c r="NO82" s="194"/>
      <c r="NP82" s="194"/>
      <c r="NQ82" s="194"/>
      <c r="NR82" s="194"/>
      <c r="NS82" s="194"/>
      <c r="NT82" s="194"/>
      <c r="NU82" s="194"/>
      <c r="NV82" s="194"/>
      <c r="NW82" s="194"/>
      <c r="NX82" s="194"/>
      <c r="NY82" s="194"/>
      <c r="NZ82" s="194"/>
      <c r="OA82" s="194"/>
      <c r="OB82" s="194"/>
      <c r="OC82" s="194"/>
      <c r="OD82" s="194"/>
      <c r="OE82" s="194"/>
      <c r="OF82" s="194"/>
      <c r="OG82" s="194"/>
      <c r="OH82" s="194"/>
      <c r="OI82" s="194"/>
      <c r="OJ82" s="194"/>
    </row>
    <row r="83" spans="1:400" s="205" customFormat="1" ht="15.95" customHeight="1" thickBot="1">
      <c r="A83" s="224" t="s">
        <v>852</v>
      </c>
      <c r="B83" s="225" t="s">
        <v>816</v>
      </c>
      <c r="C83" s="225" t="s">
        <v>853</v>
      </c>
      <c r="D83" s="227" t="s">
        <v>854</v>
      </c>
      <c r="E83" s="225"/>
      <c r="F83" s="225"/>
      <c r="G83" s="225"/>
      <c r="H83" s="398" t="s">
        <v>855</v>
      </c>
      <c r="I83" s="224"/>
      <c r="J83" s="224"/>
      <c r="K83" s="224"/>
      <c r="L83" s="194"/>
      <c r="M83" s="194"/>
      <c r="N83" s="194"/>
      <c r="O83" s="194"/>
      <c r="P83" s="194"/>
      <c r="Q83" s="194"/>
      <c r="R83" s="194"/>
      <c r="S83" s="194"/>
      <c r="T83" s="194"/>
      <c r="U83" s="194"/>
      <c r="V83" s="194"/>
      <c r="W83" s="194"/>
      <c r="X83" s="194"/>
      <c r="Y83" s="194"/>
      <c r="Z83" s="194"/>
      <c r="AA83" s="194"/>
      <c r="AB83" s="194"/>
      <c r="AC83" s="194"/>
      <c r="AD83" s="194"/>
      <c r="AE83" s="194"/>
      <c r="AF83" s="194"/>
      <c r="AG83" s="194"/>
      <c r="AH83" s="194"/>
      <c r="AI83" s="194"/>
      <c r="AJ83" s="194"/>
      <c r="AK83" s="194"/>
      <c r="AL83" s="194"/>
      <c r="AM83" s="194"/>
      <c r="AN83" s="194"/>
      <c r="AO83" s="194"/>
      <c r="AP83" s="194"/>
      <c r="AQ83" s="194"/>
      <c r="AR83" s="194"/>
      <c r="AS83" s="194"/>
      <c r="AT83" s="194"/>
      <c r="AU83" s="194"/>
      <c r="AV83" s="194"/>
      <c r="AW83" s="194"/>
      <c r="AX83" s="194"/>
      <c r="AY83" s="194"/>
      <c r="AZ83" s="194"/>
      <c r="BA83" s="194"/>
      <c r="BB83" s="194"/>
      <c r="BC83" s="194"/>
      <c r="BD83" s="194"/>
      <c r="BE83" s="194"/>
      <c r="BF83" s="194"/>
      <c r="BG83" s="194"/>
      <c r="BH83" s="194"/>
      <c r="BI83" s="194"/>
      <c r="BJ83" s="194"/>
      <c r="BK83" s="194"/>
      <c r="BL83" s="194"/>
      <c r="BM83" s="194"/>
      <c r="BN83" s="194"/>
      <c r="BO83" s="194"/>
      <c r="BP83" s="194"/>
      <c r="BQ83" s="194"/>
      <c r="BR83" s="194"/>
      <c r="BS83" s="194"/>
      <c r="BT83" s="194"/>
      <c r="BU83" s="194"/>
      <c r="BV83" s="194"/>
      <c r="BW83" s="194"/>
      <c r="BX83" s="194"/>
      <c r="BY83" s="194"/>
      <c r="BZ83" s="194"/>
      <c r="CA83" s="194"/>
      <c r="CB83" s="194"/>
      <c r="CC83" s="194"/>
      <c r="CD83" s="194"/>
      <c r="CE83" s="194"/>
      <c r="CF83" s="194"/>
      <c r="CG83" s="194"/>
      <c r="CH83" s="194"/>
      <c r="CI83" s="194"/>
      <c r="CJ83" s="194"/>
      <c r="CK83" s="194"/>
      <c r="CL83" s="194"/>
      <c r="CM83" s="194"/>
      <c r="CN83" s="194"/>
      <c r="CO83" s="194"/>
      <c r="CP83" s="194"/>
      <c r="CQ83" s="194"/>
      <c r="CR83" s="194"/>
      <c r="CS83" s="194"/>
      <c r="CT83" s="194"/>
      <c r="CU83" s="194"/>
      <c r="CV83" s="194"/>
      <c r="CW83" s="194"/>
      <c r="CX83" s="194"/>
      <c r="CY83" s="194"/>
      <c r="CZ83" s="194"/>
      <c r="DA83" s="194"/>
      <c r="DB83" s="194"/>
      <c r="DC83" s="194"/>
      <c r="DD83" s="194"/>
      <c r="DE83" s="194"/>
      <c r="DF83" s="194"/>
      <c r="DG83" s="194"/>
      <c r="DH83" s="194"/>
      <c r="DI83" s="194"/>
      <c r="DJ83" s="194"/>
      <c r="DK83" s="194"/>
      <c r="DL83" s="194"/>
      <c r="DM83" s="194"/>
      <c r="DN83" s="194"/>
      <c r="DO83" s="194"/>
      <c r="DP83" s="194"/>
      <c r="DQ83" s="194"/>
      <c r="DR83" s="194"/>
      <c r="DS83" s="194"/>
      <c r="DT83" s="194"/>
      <c r="DU83" s="194"/>
      <c r="DV83" s="194"/>
      <c r="DW83" s="194"/>
      <c r="DX83" s="194"/>
      <c r="DY83" s="194"/>
      <c r="DZ83" s="194"/>
      <c r="EA83" s="194"/>
      <c r="EB83" s="194"/>
      <c r="EC83" s="194"/>
      <c r="ED83" s="194"/>
      <c r="EE83" s="194"/>
      <c r="EF83" s="194"/>
      <c r="EG83" s="194"/>
      <c r="EH83" s="194"/>
      <c r="EI83" s="194"/>
      <c r="EJ83" s="194"/>
      <c r="EK83" s="194"/>
      <c r="EL83" s="194"/>
      <c r="EM83" s="194"/>
      <c r="EN83" s="194"/>
      <c r="EO83" s="194"/>
      <c r="EP83" s="194"/>
      <c r="EQ83" s="194"/>
      <c r="ER83" s="194"/>
      <c r="ES83" s="194"/>
      <c r="ET83" s="194"/>
      <c r="EU83" s="194"/>
      <c r="EV83" s="194"/>
      <c r="EW83" s="194"/>
      <c r="EX83" s="194"/>
      <c r="EY83" s="194"/>
      <c r="EZ83" s="194"/>
      <c r="FA83" s="194"/>
      <c r="FB83" s="194"/>
      <c r="FC83" s="194"/>
      <c r="FD83" s="194"/>
      <c r="FE83" s="194"/>
      <c r="FF83" s="194"/>
      <c r="FG83" s="194"/>
      <c r="FH83" s="194"/>
      <c r="FI83" s="194"/>
      <c r="FJ83" s="194"/>
      <c r="FK83" s="194"/>
      <c r="FL83" s="194"/>
      <c r="FM83" s="194"/>
      <c r="FN83" s="194"/>
      <c r="FO83" s="194"/>
      <c r="FP83" s="194"/>
      <c r="FQ83" s="194"/>
      <c r="FR83" s="194"/>
      <c r="FS83" s="194"/>
      <c r="FT83" s="194"/>
      <c r="FU83" s="194"/>
      <c r="FV83" s="194"/>
      <c r="FW83" s="194"/>
      <c r="FX83" s="194"/>
      <c r="FY83" s="194"/>
      <c r="FZ83" s="194"/>
      <c r="GA83" s="194"/>
      <c r="GB83" s="194"/>
      <c r="GC83" s="194"/>
      <c r="GD83" s="194"/>
      <c r="GE83" s="194"/>
      <c r="GF83" s="194"/>
      <c r="GG83" s="194"/>
      <c r="GH83" s="194"/>
      <c r="GI83" s="194"/>
      <c r="GJ83" s="194"/>
      <c r="GK83" s="194"/>
      <c r="GL83" s="194"/>
      <c r="GM83" s="194"/>
      <c r="GN83" s="194"/>
      <c r="GO83" s="194"/>
      <c r="GP83" s="194"/>
      <c r="GQ83" s="194"/>
      <c r="GR83" s="194"/>
      <c r="GS83" s="194"/>
      <c r="GT83" s="194"/>
      <c r="GU83" s="194"/>
      <c r="GV83" s="194"/>
      <c r="GW83" s="194"/>
      <c r="GX83" s="194"/>
      <c r="GY83" s="194"/>
      <c r="GZ83" s="194"/>
      <c r="HA83" s="194"/>
      <c r="HB83" s="194"/>
      <c r="HC83" s="194"/>
      <c r="HD83" s="194"/>
      <c r="HE83" s="194"/>
      <c r="HF83" s="194"/>
      <c r="HG83" s="194"/>
      <c r="HH83" s="194"/>
      <c r="HI83" s="194"/>
      <c r="HJ83" s="194"/>
      <c r="HK83" s="194"/>
      <c r="HL83" s="194"/>
      <c r="HM83" s="194"/>
      <c r="HN83" s="194"/>
      <c r="HO83" s="194"/>
      <c r="HP83" s="194"/>
      <c r="HQ83" s="194"/>
      <c r="HR83" s="194"/>
      <c r="HS83" s="194"/>
      <c r="HT83" s="194"/>
      <c r="HU83" s="194"/>
      <c r="HV83" s="194"/>
      <c r="HW83" s="194"/>
      <c r="HX83" s="194"/>
      <c r="HY83" s="194"/>
      <c r="HZ83" s="194"/>
      <c r="IA83" s="194"/>
      <c r="IB83" s="194"/>
      <c r="IC83" s="194"/>
      <c r="ID83" s="194"/>
      <c r="IE83" s="194"/>
      <c r="IF83" s="194"/>
      <c r="IG83" s="194"/>
      <c r="IH83" s="194"/>
      <c r="II83" s="194"/>
      <c r="IJ83" s="194"/>
      <c r="IK83" s="194"/>
      <c r="IL83" s="194"/>
      <c r="IM83" s="194"/>
      <c r="IN83" s="194"/>
      <c r="IO83" s="194"/>
      <c r="IP83" s="194"/>
      <c r="IQ83" s="194"/>
      <c r="IR83" s="194"/>
      <c r="IS83" s="194"/>
      <c r="IT83" s="194"/>
      <c r="IU83" s="194"/>
      <c r="IV83" s="194"/>
      <c r="IW83" s="194"/>
      <c r="IX83" s="194"/>
      <c r="IY83" s="194"/>
      <c r="IZ83" s="194"/>
      <c r="JA83" s="194"/>
      <c r="JB83" s="194"/>
      <c r="JC83" s="194"/>
      <c r="JD83" s="194"/>
      <c r="JE83" s="194"/>
      <c r="JF83" s="194"/>
      <c r="JG83" s="194"/>
      <c r="JH83" s="194"/>
      <c r="JI83" s="194"/>
      <c r="JJ83" s="194"/>
      <c r="JK83" s="194"/>
      <c r="JL83" s="194"/>
      <c r="JM83" s="194"/>
      <c r="JN83" s="194"/>
      <c r="JO83" s="194"/>
      <c r="JP83" s="194"/>
      <c r="JQ83" s="194"/>
      <c r="JR83" s="194"/>
      <c r="JS83" s="194"/>
      <c r="JT83" s="194"/>
      <c r="JU83" s="194"/>
      <c r="JV83" s="194"/>
      <c r="JW83" s="194"/>
      <c r="JX83" s="194"/>
      <c r="JY83" s="194"/>
      <c r="JZ83" s="194"/>
      <c r="KA83" s="194"/>
      <c r="KB83" s="194"/>
      <c r="KC83" s="194"/>
      <c r="KD83" s="194"/>
      <c r="KE83" s="194"/>
      <c r="KF83" s="194"/>
      <c r="KG83" s="194"/>
      <c r="KH83" s="194"/>
      <c r="KI83" s="194"/>
      <c r="KJ83" s="194"/>
      <c r="KK83" s="194"/>
      <c r="KL83" s="194"/>
      <c r="KM83" s="194"/>
      <c r="KN83" s="194"/>
      <c r="KO83" s="194"/>
      <c r="KP83" s="194"/>
      <c r="KQ83" s="194"/>
      <c r="KR83" s="194"/>
      <c r="KS83" s="194"/>
      <c r="KT83" s="194"/>
      <c r="KU83" s="194"/>
      <c r="KV83" s="194"/>
      <c r="KW83" s="194"/>
      <c r="KX83" s="194"/>
      <c r="KY83" s="194"/>
      <c r="KZ83" s="194"/>
      <c r="LA83" s="194"/>
      <c r="LB83" s="194"/>
      <c r="LC83" s="194"/>
      <c r="LD83" s="194"/>
      <c r="LE83" s="194"/>
      <c r="LF83" s="194"/>
      <c r="LG83" s="194"/>
      <c r="LH83" s="194"/>
      <c r="LI83" s="194"/>
      <c r="LJ83" s="194"/>
      <c r="LK83" s="194"/>
      <c r="LL83" s="194"/>
      <c r="LM83" s="194"/>
      <c r="LN83" s="194"/>
      <c r="LO83" s="194"/>
      <c r="LP83" s="194"/>
      <c r="LQ83" s="194"/>
      <c r="LR83" s="194"/>
      <c r="LS83" s="194"/>
      <c r="LT83" s="194"/>
      <c r="LU83" s="194"/>
      <c r="LV83" s="194"/>
      <c r="LW83" s="194"/>
      <c r="LX83" s="194"/>
      <c r="LY83" s="194"/>
      <c r="LZ83" s="194"/>
      <c r="MA83" s="194"/>
      <c r="MB83" s="194"/>
      <c r="MC83" s="194"/>
      <c r="MD83" s="194"/>
      <c r="ME83" s="194"/>
      <c r="MF83" s="194"/>
      <c r="MG83" s="194"/>
      <c r="MH83" s="194"/>
      <c r="MI83" s="194"/>
      <c r="MJ83" s="194"/>
      <c r="MK83" s="194"/>
      <c r="ML83" s="194"/>
      <c r="MM83" s="194"/>
      <c r="MN83" s="194"/>
      <c r="MO83" s="194"/>
      <c r="MP83" s="194"/>
      <c r="MQ83" s="194"/>
      <c r="MR83" s="194"/>
      <c r="MS83" s="194"/>
      <c r="MT83" s="194"/>
      <c r="MU83" s="194"/>
      <c r="MV83" s="194"/>
      <c r="MW83" s="194"/>
      <c r="MX83" s="194"/>
      <c r="MY83" s="194"/>
      <c r="MZ83" s="194"/>
      <c r="NA83" s="194"/>
      <c r="NB83" s="194"/>
      <c r="NC83" s="194"/>
      <c r="ND83" s="194"/>
      <c r="NE83" s="194"/>
      <c r="NF83" s="194"/>
      <c r="NG83" s="194"/>
      <c r="NH83" s="194"/>
      <c r="NI83" s="194"/>
      <c r="NJ83" s="194"/>
      <c r="NK83" s="194"/>
      <c r="NL83" s="194"/>
      <c r="NM83" s="194"/>
      <c r="NN83" s="194"/>
      <c r="NO83" s="194"/>
      <c r="NP83" s="194"/>
      <c r="NQ83" s="194"/>
      <c r="NR83" s="194"/>
      <c r="NS83" s="194"/>
      <c r="NT83" s="194"/>
      <c r="NU83" s="194"/>
      <c r="NV83" s="194"/>
      <c r="NW83" s="194"/>
      <c r="NX83" s="194"/>
      <c r="NY83" s="194"/>
      <c r="NZ83" s="194"/>
      <c r="OA83" s="194"/>
      <c r="OB83" s="194"/>
      <c r="OC83" s="194"/>
      <c r="OD83" s="194"/>
      <c r="OE83" s="194"/>
      <c r="OF83" s="194"/>
      <c r="OG83" s="194"/>
      <c r="OH83" s="194"/>
      <c r="OI83" s="194"/>
      <c r="OJ83" s="194"/>
    </row>
    <row r="84" spans="1:400" s="205" customFormat="1" ht="15.95" customHeight="1" thickBot="1">
      <c r="A84" s="224" t="s">
        <v>856</v>
      </c>
      <c r="B84" s="225" t="s">
        <v>816</v>
      </c>
      <c r="C84" s="225" t="s">
        <v>857</v>
      </c>
      <c r="D84" s="225" t="s">
        <v>858</v>
      </c>
      <c r="E84" s="225"/>
      <c r="F84" s="225"/>
      <c r="G84" s="225"/>
      <c r="H84" s="224"/>
      <c r="I84" s="224"/>
      <c r="J84" s="224"/>
      <c r="K84" s="224"/>
      <c r="L84" s="194"/>
      <c r="M84" s="194"/>
      <c r="N84" s="194"/>
      <c r="O84" s="194"/>
      <c r="P84" s="194"/>
      <c r="Q84" s="194"/>
      <c r="R84" s="194"/>
      <c r="S84" s="194"/>
      <c r="T84" s="194"/>
      <c r="U84" s="194"/>
      <c r="V84" s="194"/>
      <c r="W84" s="194"/>
      <c r="X84" s="194"/>
      <c r="Y84" s="194"/>
      <c r="Z84" s="194"/>
      <c r="AA84" s="194"/>
      <c r="AB84" s="194"/>
      <c r="AC84" s="194"/>
      <c r="AD84" s="194"/>
      <c r="AE84" s="194"/>
      <c r="AF84" s="194"/>
      <c r="AG84" s="194"/>
      <c r="AH84" s="194"/>
      <c r="AI84" s="194"/>
      <c r="AJ84" s="194"/>
      <c r="AK84" s="194"/>
      <c r="AL84" s="194"/>
      <c r="AM84" s="194"/>
      <c r="AN84" s="194"/>
      <c r="AO84" s="194"/>
      <c r="AP84" s="194"/>
      <c r="AQ84" s="194"/>
      <c r="AR84" s="194"/>
      <c r="AS84" s="194"/>
      <c r="AT84" s="194"/>
      <c r="AU84" s="194"/>
      <c r="AV84" s="194"/>
      <c r="AW84" s="194"/>
      <c r="AX84" s="194"/>
      <c r="AY84" s="194"/>
      <c r="AZ84" s="194"/>
      <c r="BA84" s="194"/>
      <c r="BB84" s="194"/>
      <c r="BC84" s="194"/>
      <c r="BD84" s="194"/>
      <c r="BE84" s="194"/>
      <c r="BF84" s="194"/>
      <c r="BG84" s="194"/>
      <c r="BH84" s="194"/>
      <c r="BI84" s="194"/>
      <c r="BJ84" s="194"/>
      <c r="BK84" s="194"/>
      <c r="BL84" s="194"/>
      <c r="BM84" s="194"/>
      <c r="BN84" s="194"/>
      <c r="BO84" s="194"/>
      <c r="BP84" s="194"/>
      <c r="BQ84" s="194"/>
      <c r="BR84" s="194"/>
      <c r="BS84" s="194"/>
      <c r="BT84" s="194"/>
      <c r="BU84" s="194"/>
      <c r="BV84" s="194"/>
      <c r="BW84" s="194"/>
      <c r="BX84" s="194"/>
      <c r="BY84" s="194"/>
      <c r="BZ84" s="194"/>
      <c r="CA84" s="194"/>
      <c r="CB84" s="194"/>
      <c r="CC84" s="194"/>
      <c r="CD84" s="194"/>
      <c r="CE84" s="194"/>
      <c r="CF84" s="194"/>
      <c r="CG84" s="194"/>
      <c r="CH84" s="194"/>
      <c r="CI84" s="194"/>
      <c r="CJ84" s="194"/>
      <c r="CK84" s="194"/>
      <c r="CL84" s="194"/>
      <c r="CM84" s="194"/>
      <c r="CN84" s="194"/>
      <c r="CO84" s="194"/>
      <c r="CP84" s="194"/>
      <c r="CQ84" s="194"/>
      <c r="CR84" s="194"/>
      <c r="CS84" s="194"/>
      <c r="CT84" s="194"/>
      <c r="CU84" s="194"/>
      <c r="CV84" s="194"/>
      <c r="CW84" s="194"/>
      <c r="CX84" s="194"/>
      <c r="CY84" s="194"/>
      <c r="CZ84" s="194"/>
      <c r="DA84" s="194"/>
      <c r="DB84" s="194"/>
      <c r="DC84" s="194"/>
      <c r="DD84" s="194"/>
      <c r="DE84" s="194"/>
      <c r="DF84" s="194"/>
      <c r="DG84" s="194"/>
      <c r="DH84" s="194"/>
      <c r="DI84" s="194"/>
      <c r="DJ84" s="194"/>
      <c r="DK84" s="194"/>
      <c r="DL84" s="194"/>
      <c r="DM84" s="194"/>
      <c r="DN84" s="194"/>
      <c r="DO84" s="194"/>
      <c r="DP84" s="194"/>
      <c r="DQ84" s="194"/>
      <c r="DR84" s="194"/>
      <c r="DS84" s="194"/>
      <c r="DT84" s="194"/>
      <c r="DU84" s="194"/>
      <c r="DV84" s="194"/>
      <c r="DW84" s="194"/>
      <c r="DX84" s="194"/>
      <c r="DY84" s="194"/>
      <c r="DZ84" s="194"/>
      <c r="EA84" s="194"/>
      <c r="EB84" s="194"/>
      <c r="EC84" s="194"/>
      <c r="ED84" s="194"/>
      <c r="EE84" s="194"/>
      <c r="EF84" s="194"/>
      <c r="EG84" s="194"/>
      <c r="EH84" s="194"/>
      <c r="EI84" s="194"/>
      <c r="EJ84" s="194"/>
      <c r="EK84" s="194"/>
      <c r="EL84" s="194"/>
      <c r="EM84" s="194"/>
      <c r="EN84" s="194"/>
      <c r="EO84" s="194"/>
      <c r="EP84" s="194"/>
      <c r="EQ84" s="194"/>
      <c r="ER84" s="194"/>
      <c r="ES84" s="194"/>
      <c r="ET84" s="194"/>
      <c r="EU84" s="194"/>
      <c r="EV84" s="194"/>
      <c r="EW84" s="194"/>
      <c r="EX84" s="194"/>
      <c r="EY84" s="194"/>
      <c r="EZ84" s="194"/>
      <c r="FA84" s="194"/>
      <c r="FB84" s="194"/>
      <c r="FC84" s="194"/>
      <c r="FD84" s="194"/>
      <c r="FE84" s="194"/>
      <c r="FF84" s="194"/>
      <c r="FG84" s="194"/>
      <c r="FH84" s="194"/>
      <c r="FI84" s="194"/>
      <c r="FJ84" s="194"/>
      <c r="FK84" s="194"/>
      <c r="FL84" s="194"/>
      <c r="FM84" s="194"/>
      <c r="FN84" s="194"/>
      <c r="FO84" s="194"/>
      <c r="FP84" s="194"/>
      <c r="FQ84" s="194"/>
      <c r="FR84" s="194"/>
      <c r="FS84" s="194"/>
      <c r="FT84" s="194"/>
      <c r="FU84" s="194"/>
      <c r="FV84" s="194"/>
      <c r="FW84" s="194"/>
      <c r="FX84" s="194"/>
      <c r="FY84" s="194"/>
      <c r="FZ84" s="194"/>
      <c r="GA84" s="194"/>
      <c r="GB84" s="194"/>
      <c r="GC84" s="194"/>
      <c r="GD84" s="194"/>
      <c r="GE84" s="194"/>
      <c r="GF84" s="194"/>
      <c r="GG84" s="194"/>
      <c r="GH84" s="194"/>
      <c r="GI84" s="194"/>
      <c r="GJ84" s="194"/>
      <c r="GK84" s="194"/>
      <c r="GL84" s="194"/>
      <c r="GM84" s="194"/>
      <c r="GN84" s="194"/>
      <c r="GO84" s="194"/>
      <c r="GP84" s="194"/>
      <c r="GQ84" s="194"/>
      <c r="GR84" s="194"/>
      <c r="GS84" s="194"/>
      <c r="GT84" s="194"/>
      <c r="GU84" s="194"/>
      <c r="GV84" s="194"/>
      <c r="GW84" s="194"/>
      <c r="GX84" s="194"/>
      <c r="GY84" s="194"/>
      <c r="GZ84" s="194"/>
      <c r="HA84" s="194"/>
      <c r="HB84" s="194"/>
      <c r="HC84" s="194"/>
      <c r="HD84" s="194"/>
      <c r="HE84" s="194"/>
      <c r="HF84" s="194"/>
      <c r="HG84" s="194"/>
      <c r="HH84" s="194"/>
      <c r="HI84" s="194"/>
      <c r="HJ84" s="194"/>
      <c r="HK84" s="194"/>
      <c r="HL84" s="194"/>
      <c r="HM84" s="194"/>
      <c r="HN84" s="194"/>
      <c r="HO84" s="194"/>
      <c r="HP84" s="194"/>
      <c r="HQ84" s="194"/>
      <c r="HR84" s="194"/>
      <c r="HS84" s="194"/>
      <c r="HT84" s="194"/>
      <c r="HU84" s="194"/>
      <c r="HV84" s="194"/>
      <c r="HW84" s="194"/>
      <c r="HX84" s="194"/>
      <c r="HY84" s="194"/>
      <c r="HZ84" s="194"/>
      <c r="IA84" s="194"/>
      <c r="IB84" s="194"/>
      <c r="IC84" s="194"/>
      <c r="ID84" s="194"/>
      <c r="IE84" s="194"/>
      <c r="IF84" s="194"/>
      <c r="IG84" s="194"/>
      <c r="IH84" s="194"/>
      <c r="II84" s="194"/>
      <c r="IJ84" s="194"/>
      <c r="IK84" s="194"/>
      <c r="IL84" s="194"/>
      <c r="IM84" s="194"/>
      <c r="IN84" s="194"/>
      <c r="IO84" s="194"/>
      <c r="IP84" s="194"/>
      <c r="IQ84" s="194"/>
      <c r="IR84" s="194"/>
      <c r="IS84" s="194"/>
      <c r="IT84" s="194"/>
      <c r="IU84" s="194"/>
      <c r="IV84" s="194"/>
      <c r="IW84" s="194"/>
      <c r="IX84" s="194"/>
      <c r="IY84" s="194"/>
      <c r="IZ84" s="194"/>
      <c r="JA84" s="194"/>
      <c r="JB84" s="194"/>
      <c r="JC84" s="194"/>
      <c r="JD84" s="194"/>
      <c r="JE84" s="194"/>
      <c r="JF84" s="194"/>
      <c r="JG84" s="194"/>
      <c r="JH84" s="194"/>
      <c r="JI84" s="194"/>
      <c r="JJ84" s="194"/>
      <c r="JK84" s="194"/>
      <c r="JL84" s="194"/>
      <c r="JM84" s="194"/>
      <c r="JN84" s="194"/>
      <c r="JO84" s="194"/>
      <c r="JP84" s="194"/>
      <c r="JQ84" s="194"/>
      <c r="JR84" s="194"/>
      <c r="JS84" s="194"/>
      <c r="JT84" s="194"/>
      <c r="JU84" s="194"/>
      <c r="JV84" s="194"/>
      <c r="JW84" s="194"/>
      <c r="JX84" s="194"/>
      <c r="JY84" s="194"/>
      <c r="JZ84" s="194"/>
      <c r="KA84" s="194"/>
      <c r="KB84" s="194"/>
      <c r="KC84" s="194"/>
      <c r="KD84" s="194"/>
      <c r="KE84" s="194"/>
      <c r="KF84" s="194"/>
      <c r="KG84" s="194"/>
      <c r="KH84" s="194"/>
      <c r="KI84" s="194"/>
      <c r="KJ84" s="194"/>
      <c r="KK84" s="194"/>
      <c r="KL84" s="194"/>
      <c r="KM84" s="194"/>
      <c r="KN84" s="194"/>
      <c r="KO84" s="194"/>
      <c r="KP84" s="194"/>
      <c r="KQ84" s="194"/>
      <c r="KR84" s="194"/>
      <c r="KS84" s="194"/>
      <c r="KT84" s="194"/>
      <c r="KU84" s="194"/>
      <c r="KV84" s="194"/>
      <c r="KW84" s="194"/>
      <c r="KX84" s="194"/>
      <c r="KY84" s="194"/>
      <c r="KZ84" s="194"/>
      <c r="LA84" s="194"/>
      <c r="LB84" s="194"/>
      <c r="LC84" s="194"/>
      <c r="LD84" s="194"/>
      <c r="LE84" s="194"/>
      <c r="LF84" s="194"/>
      <c r="LG84" s="194"/>
      <c r="LH84" s="194"/>
      <c r="LI84" s="194"/>
      <c r="LJ84" s="194"/>
      <c r="LK84" s="194"/>
      <c r="LL84" s="194"/>
      <c r="LM84" s="194"/>
      <c r="LN84" s="194"/>
      <c r="LO84" s="194"/>
      <c r="LP84" s="194"/>
      <c r="LQ84" s="194"/>
      <c r="LR84" s="194"/>
      <c r="LS84" s="194"/>
      <c r="LT84" s="194"/>
      <c r="LU84" s="194"/>
      <c r="LV84" s="194"/>
      <c r="LW84" s="194"/>
      <c r="LX84" s="194"/>
      <c r="LY84" s="194"/>
      <c r="LZ84" s="194"/>
      <c r="MA84" s="194"/>
      <c r="MB84" s="194"/>
      <c r="MC84" s="194"/>
      <c r="MD84" s="194"/>
      <c r="ME84" s="194"/>
      <c r="MF84" s="194"/>
      <c r="MG84" s="194"/>
      <c r="MH84" s="194"/>
      <c r="MI84" s="194"/>
      <c r="MJ84" s="194"/>
      <c r="MK84" s="194"/>
      <c r="ML84" s="194"/>
      <c r="MM84" s="194"/>
      <c r="MN84" s="194"/>
      <c r="MO84" s="194"/>
      <c r="MP84" s="194"/>
      <c r="MQ84" s="194"/>
      <c r="MR84" s="194"/>
      <c r="MS84" s="194"/>
      <c r="MT84" s="194"/>
      <c r="MU84" s="194"/>
      <c r="MV84" s="194"/>
      <c r="MW84" s="194"/>
      <c r="MX84" s="194"/>
      <c r="MY84" s="194"/>
      <c r="MZ84" s="194"/>
      <c r="NA84" s="194"/>
      <c r="NB84" s="194"/>
      <c r="NC84" s="194"/>
      <c r="ND84" s="194"/>
      <c r="NE84" s="194"/>
      <c r="NF84" s="194"/>
      <c r="NG84" s="194"/>
      <c r="NH84" s="194"/>
      <c r="NI84" s="194"/>
      <c r="NJ84" s="194"/>
      <c r="NK84" s="194"/>
      <c r="NL84" s="194"/>
      <c r="NM84" s="194"/>
      <c r="NN84" s="194"/>
      <c r="NO84" s="194"/>
      <c r="NP84" s="194"/>
      <c r="NQ84" s="194"/>
      <c r="NR84" s="194"/>
      <c r="NS84" s="194"/>
      <c r="NT84" s="194"/>
      <c r="NU84" s="194"/>
      <c r="NV84" s="194"/>
      <c r="NW84" s="194"/>
      <c r="NX84" s="194"/>
      <c r="NY84" s="194"/>
      <c r="NZ84" s="194"/>
      <c r="OA84" s="194"/>
      <c r="OB84" s="194"/>
      <c r="OC84" s="194"/>
      <c r="OD84" s="194"/>
      <c r="OE84" s="194"/>
      <c r="OF84" s="194"/>
      <c r="OG84" s="194"/>
      <c r="OH84" s="194"/>
      <c r="OI84" s="194"/>
      <c r="OJ84" s="194"/>
    </row>
    <row r="85" spans="1:400" s="205" customFormat="1" ht="15.95" customHeight="1" thickBot="1">
      <c r="A85" s="224" t="s">
        <v>859</v>
      </c>
      <c r="B85" s="225" t="s">
        <v>816</v>
      </c>
      <c r="C85" s="225" t="s">
        <v>860</v>
      </c>
      <c r="D85" s="225" t="s">
        <v>861</v>
      </c>
      <c r="E85" s="225"/>
      <c r="F85" s="225"/>
      <c r="G85" s="225"/>
      <c r="H85" s="224"/>
      <c r="I85" s="224"/>
      <c r="J85" s="224"/>
      <c r="K85" s="224"/>
      <c r="L85" s="194"/>
      <c r="M85" s="194"/>
      <c r="N85" s="194"/>
      <c r="O85" s="194"/>
      <c r="P85" s="194"/>
      <c r="Q85" s="194"/>
      <c r="R85" s="194"/>
      <c r="S85" s="194"/>
      <c r="T85" s="194"/>
      <c r="U85" s="194"/>
      <c r="V85" s="194"/>
      <c r="W85" s="194"/>
      <c r="X85" s="194"/>
      <c r="Y85" s="194"/>
      <c r="Z85" s="194"/>
      <c r="AA85" s="194"/>
      <c r="AB85" s="194"/>
      <c r="AC85" s="194"/>
      <c r="AD85" s="194"/>
      <c r="AE85" s="194"/>
      <c r="AF85" s="194"/>
      <c r="AG85" s="194"/>
      <c r="AH85" s="194"/>
      <c r="AI85" s="194"/>
      <c r="AJ85" s="194"/>
      <c r="AK85" s="194"/>
      <c r="AL85" s="194"/>
      <c r="AM85" s="194"/>
      <c r="AN85" s="194"/>
      <c r="AO85" s="194"/>
      <c r="AP85" s="194"/>
      <c r="AQ85" s="194"/>
      <c r="AR85" s="194"/>
      <c r="AS85" s="194"/>
      <c r="AT85" s="194"/>
      <c r="AU85" s="194"/>
      <c r="AV85" s="194"/>
      <c r="AW85" s="194"/>
      <c r="AX85" s="194"/>
      <c r="AY85" s="194"/>
      <c r="AZ85" s="194"/>
      <c r="BA85" s="194"/>
      <c r="BB85" s="194"/>
      <c r="BC85" s="194"/>
      <c r="BD85" s="194"/>
      <c r="BE85" s="194"/>
      <c r="BF85" s="194"/>
      <c r="BG85" s="194"/>
      <c r="BH85" s="194"/>
      <c r="BI85" s="194"/>
      <c r="BJ85" s="194"/>
      <c r="BK85" s="194"/>
      <c r="BL85" s="194"/>
      <c r="BM85" s="194"/>
      <c r="BN85" s="194"/>
      <c r="BO85" s="194"/>
      <c r="BP85" s="194"/>
      <c r="BQ85" s="194"/>
      <c r="BR85" s="194"/>
      <c r="BS85" s="194"/>
      <c r="BT85" s="194"/>
      <c r="BU85" s="194"/>
      <c r="BV85" s="194"/>
      <c r="BW85" s="194"/>
      <c r="BX85" s="194"/>
      <c r="BY85" s="194"/>
      <c r="BZ85" s="194"/>
      <c r="CA85" s="194"/>
      <c r="CB85" s="194"/>
      <c r="CC85" s="194"/>
      <c r="CD85" s="194"/>
      <c r="CE85" s="194"/>
      <c r="CF85" s="194"/>
      <c r="CG85" s="194"/>
      <c r="CH85" s="194"/>
      <c r="CI85" s="194"/>
      <c r="CJ85" s="194"/>
      <c r="CK85" s="194"/>
      <c r="CL85" s="194"/>
      <c r="CM85" s="194"/>
      <c r="CN85" s="194"/>
      <c r="CO85" s="194"/>
      <c r="CP85" s="194"/>
      <c r="CQ85" s="194"/>
      <c r="CR85" s="194"/>
      <c r="CS85" s="194"/>
      <c r="CT85" s="194"/>
      <c r="CU85" s="194"/>
      <c r="CV85" s="194"/>
      <c r="CW85" s="194"/>
      <c r="CX85" s="194"/>
      <c r="CY85" s="194"/>
      <c r="CZ85" s="194"/>
      <c r="DA85" s="194"/>
      <c r="DB85" s="194"/>
      <c r="DC85" s="194"/>
      <c r="DD85" s="194"/>
      <c r="DE85" s="194"/>
      <c r="DF85" s="194"/>
      <c r="DG85" s="194"/>
      <c r="DH85" s="194"/>
      <c r="DI85" s="194"/>
      <c r="DJ85" s="194"/>
      <c r="DK85" s="194"/>
      <c r="DL85" s="194"/>
      <c r="DM85" s="194"/>
      <c r="DN85" s="194"/>
      <c r="DO85" s="194"/>
      <c r="DP85" s="194"/>
      <c r="DQ85" s="194"/>
      <c r="DR85" s="194"/>
      <c r="DS85" s="194"/>
      <c r="DT85" s="194"/>
      <c r="DU85" s="194"/>
      <c r="DV85" s="194"/>
      <c r="DW85" s="194"/>
      <c r="DX85" s="194"/>
      <c r="DY85" s="194"/>
      <c r="DZ85" s="194"/>
      <c r="EA85" s="194"/>
      <c r="EB85" s="194"/>
      <c r="EC85" s="194"/>
      <c r="ED85" s="194"/>
      <c r="EE85" s="194"/>
      <c r="EF85" s="194"/>
      <c r="EG85" s="194"/>
      <c r="EH85" s="194"/>
      <c r="EI85" s="194"/>
      <c r="EJ85" s="194"/>
      <c r="EK85" s="194"/>
      <c r="EL85" s="194"/>
      <c r="EM85" s="194"/>
      <c r="EN85" s="194"/>
      <c r="EO85" s="194"/>
      <c r="EP85" s="194"/>
      <c r="EQ85" s="194"/>
      <c r="ER85" s="194"/>
      <c r="ES85" s="194"/>
      <c r="ET85" s="194"/>
      <c r="EU85" s="194"/>
      <c r="EV85" s="194"/>
      <c r="EW85" s="194"/>
      <c r="EX85" s="194"/>
      <c r="EY85" s="194"/>
      <c r="EZ85" s="194"/>
      <c r="FA85" s="194"/>
      <c r="FB85" s="194"/>
      <c r="FC85" s="194"/>
      <c r="FD85" s="194"/>
      <c r="FE85" s="194"/>
      <c r="FF85" s="194"/>
      <c r="FG85" s="194"/>
      <c r="FH85" s="194"/>
      <c r="FI85" s="194"/>
      <c r="FJ85" s="194"/>
      <c r="FK85" s="194"/>
      <c r="FL85" s="194"/>
      <c r="FM85" s="194"/>
      <c r="FN85" s="194"/>
      <c r="FO85" s="194"/>
      <c r="FP85" s="194"/>
      <c r="FQ85" s="194"/>
      <c r="FR85" s="194"/>
      <c r="FS85" s="194"/>
      <c r="FT85" s="194"/>
      <c r="FU85" s="194"/>
      <c r="FV85" s="194"/>
      <c r="FW85" s="194"/>
      <c r="FX85" s="194"/>
      <c r="FY85" s="194"/>
      <c r="FZ85" s="194"/>
      <c r="GA85" s="194"/>
      <c r="GB85" s="194"/>
      <c r="GC85" s="194"/>
      <c r="GD85" s="194"/>
      <c r="GE85" s="194"/>
      <c r="GF85" s="194"/>
      <c r="GG85" s="194"/>
      <c r="GH85" s="194"/>
      <c r="GI85" s="194"/>
      <c r="GJ85" s="194"/>
      <c r="GK85" s="194"/>
      <c r="GL85" s="194"/>
      <c r="GM85" s="194"/>
      <c r="GN85" s="194"/>
      <c r="GO85" s="194"/>
      <c r="GP85" s="194"/>
      <c r="GQ85" s="194"/>
      <c r="GR85" s="194"/>
      <c r="GS85" s="194"/>
      <c r="GT85" s="194"/>
      <c r="GU85" s="194"/>
      <c r="GV85" s="194"/>
      <c r="GW85" s="194"/>
      <c r="GX85" s="194"/>
      <c r="GY85" s="194"/>
      <c r="GZ85" s="194"/>
      <c r="HA85" s="194"/>
      <c r="HB85" s="194"/>
      <c r="HC85" s="194"/>
      <c r="HD85" s="194"/>
      <c r="HE85" s="194"/>
      <c r="HF85" s="194"/>
      <c r="HG85" s="194"/>
      <c r="HH85" s="194"/>
      <c r="HI85" s="194"/>
      <c r="HJ85" s="194"/>
      <c r="HK85" s="194"/>
      <c r="HL85" s="194"/>
      <c r="HM85" s="194"/>
      <c r="HN85" s="194"/>
      <c r="HO85" s="194"/>
      <c r="HP85" s="194"/>
      <c r="HQ85" s="194"/>
      <c r="HR85" s="194"/>
      <c r="HS85" s="194"/>
      <c r="HT85" s="194"/>
      <c r="HU85" s="194"/>
      <c r="HV85" s="194"/>
      <c r="HW85" s="194"/>
      <c r="HX85" s="194"/>
      <c r="HY85" s="194"/>
      <c r="HZ85" s="194"/>
      <c r="IA85" s="194"/>
      <c r="IB85" s="194"/>
      <c r="IC85" s="194"/>
      <c r="ID85" s="194"/>
      <c r="IE85" s="194"/>
      <c r="IF85" s="194"/>
      <c r="IG85" s="194"/>
      <c r="IH85" s="194"/>
      <c r="II85" s="194"/>
      <c r="IJ85" s="194"/>
      <c r="IK85" s="194"/>
      <c r="IL85" s="194"/>
      <c r="IM85" s="194"/>
      <c r="IN85" s="194"/>
      <c r="IO85" s="194"/>
      <c r="IP85" s="194"/>
      <c r="IQ85" s="194"/>
      <c r="IR85" s="194"/>
      <c r="IS85" s="194"/>
      <c r="IT85" s="194"/>
      <c r="IU85" s="194"/>
      <c r="IV85" s="194"/>
      <c r="IW85" s="194"/>
      <c r="IX85" s="194"/>
      <c r="IY85" s="194"/>
      <c r="IZ85" s="194"/>
      <c r="JA85" s="194"/>
      <c r="JB85" s="194"/>
      <c r="JC85" s="194"/>
      <c r="JD85" s="194"/>
      <c r="JE85" s="194"/>
      <c r="JF85" s="194"/>
      <c r="JG85" s="194"/>
      <c r="JH85" s="194"/>
      <c r="JI85" s="194"/>
      <c r="JJ85" s="194"/>
      <c r="JK85" s="194"/>
      <c r="JL85" s="194"/>
      <c r="JM85" s="194"/>
      <c r="JN85" s="194"/>
      <c r="JO85" s="194"/>
      <c r="JP85" s="194"/>
      <c r="JQ85" s="194"/>
      <c r="JR85" s="194"/>
      <c r="JS85" s="194"/>
      <c r="JT85" s="194"/>
      <c r="JU85" s="194"/>
      <c r="JV85" s="194"/>
      <c r="JW85" s="194"/>
      <c r="JX85" s="194"/>
      <c r="JY85" s="194"/>
      <c r="JZ85" s="194"/>
      <c r="KA85" s="194"/>
      <c r="KB85" s="194"/>
      <c r="KC85" s="194"/>
      <c r="KD85" s="194"/>
      <c r="KE85" s="194"/>
      <c r="KF85" s="194"/>
      <c r="KG85" s="194"/>
      <c r="KH85" s="194"/>
      <c r="KI85" s="194"/>
      <c r="KJ85" s="194"/>
      <c r="KK85" s="194"/>
      <c r="KL85" s="194"/>
      <c r="KM85" s="194"/>
      <c r="KN85" s="194"/>
      <c r="KO85" s="194"/>
      <c r="KP85" s="194"/>
      <c r="KQ85" s="194"/>
      <c r="KR85" s="194"/>
      <c r="KS85" s="194"/>
      <c r="KT85" s="194"/>
      <c r="KU85" s="194"/>
      <c r="KV85" s="194"/>
      <c r="KW85" s="194"/>
      <c r="KX85" s="194"/>
      <c r="KY85" s="194"/>
      <c r="KZ85" s="194"/>
      <c r="LA85" s="194"/>
      <c r="LB85" s="194"/>
      <c r="LC85" s="194"/>
      <c r="LD85" s="194"/>
      <c r="LE85" s="194"/>
      <c r="LF85" s="194"/>
      <c r="LG85" s="194"/>
      <c r="LH85" s="194"/>
      <c r="LI85" s="194"/>
      <c r="LJ85" s="194"/>
      <c r="LK85" s="194"/>
      <c r="LL85" s="194"/>
      <c r="LM85" s="194"/>
      <c r="LN85" s="194"/>
      <c r="LO85" s="194"/>
      <c r="LP85" s="194"/>
      <c r="LQ85" s="194"/>
      <c r="LR85" s="194"/>
      <c r="LS85" s="194"/>
      <c r="LT85" s="194"/>
      <c r="LU85" s="194"/>
      <c r="LV85" s="194"/>
      <c r="LW85" s="194"/>
      <c r="LX85" s="194"/>
      <c r="LY85" s="194"/>
      <c r="LZ85" s="194"/>
      <c r="MA85" s="194"/>
      <c r="MB85" s="194"/>
      <c r="MC85" s="194"/>
      <c r="MD85" s="194"/>
      <c r="ME85" s="194"/>
      <c r="MF85" s="194"/>
      <c r="MG85" s="194"/>
      <c r="MH85" s="194"/>
      <c r="MI85" s="194"/>
      <c r="MJ85" s="194"/>
      <c r="MK85" s="194"/>
      <c r="ML85" s="194"/>
      <c r="MM85" s="194"/>
      <c r="MN85" s="194"/>
      <c r="MO85" s="194"/>
      <c r="MP85" s="194"/>
      <c r="MQ85" s="194"/>
      <c r="MR85" s="194"/>
      <c r="MS85" s="194"/>
      <c r="MT85" s="194"/>
      <c r="MU85" s="194"/>
      <c r="MV85" s="194"/>
      <c r="MW85" s="194"/>
      <c r="MX85" s="194"/>
      <c r="MY85" s="194"/>
      <c r="MZ85" s="194"/>
      <c r="NA85" s="194"/>
      <c r="NB85" s="194"/>
      <c r="NC85" s="194"/>
      <c r="ND85" s="194"/>
      <c r="NE85" s="194"/>
      <c r="NF85" s="194"/>
      <c r="NG85" s="194"/>
      <c r="NH85" s="194"/>
      <c r="NI85" s="194"/>
      <c r="NJ85" s="194"/>
      <c r="NK85" s="194"/>
      <c r="NL85" s="194"/>
      <c r="NM85" s="194"/>
      <c r="NN85" s="194"/>
      <c r="NO85" s="194"/>
      <c r="NP85" s="194"/>
      <c r="NQ85" s="194"/>
      <c r="NR85" s="194"/>
      <c r="NS85" s="194"/>
      <c r="NT85" s="194"/>
      <c r="NU85" s="194"/>
      <c r="NV85" s="194"/>
      <c r="NW85" s="194"/>
      <c r="NX85" s="194"/>
      <c r="NY85" s="194"/>
      <c r="NZ85" s="194"/>
      <c r="OA85" s="194"/>
      <c r="OB85" s="194"/>
      <c r="OC85" s="194"/>
      <c r="OD85" s="194"/>
      <c r="OE85" s="194"/>
      <c r="OF85" s="194"/>
      <c r="OG85" s="194"/>
      <c r="OH85" s="194"/>
      <c r="OI85" s="194"/>
      <c r="OJ85" s="194"/>
    </row>
    <row r="86" spans="1:400" s="205" customFormat="1" ht="15.95" customHeight="1" thickBot="1">
      <c r="A86" s="224" t="s">
        <v>862</v>
      </c>
      <c r="B86" s="225" t="s">
        <v>816</v>
      </c>
      <c r="C86" s="225" t="s">
        <v>863</v>
      </c>
      <c r="D86" s="225" t="s">
        <v>864</v>
      </c>
      <c r="E86" s="225"/>
      <c r="F86" s="225"/>
      <c r="G86" s="225"/>
      <c r="H86" s="224"/>
      <c r="I86" s="224"/>
      <c r="J86" s="224"/>
      <c r="K86" s="224"/>
      <c r="L86" s="194"/>
      <c r="M86" s="194"/>
      <c r="N86" s="194"/>
      <c r="O86" s="194"/>
      <c r="P86" s="194"/>
      <c r="Q86" s="194"/>
      <c r="R86" s="194"/>
      <c r="S86" s="194"/>
      <c r="T86" s="194"/>
      <c r="U86" s="194"/>
      <c r="V86" s="194"/>
      <c r="W86" s="194"/>
      <c r="X86" s="194"/>
      <c r="Y86" s="194"/>
      <c r="Z86" s="194"/>
      <c r="AA86" s="194"/>
      <c r="AB86" s="194"/>
      <c r="AC86" s="194"/>
      <c r="AD86" s="194"/>
      <c r="AE86" s="194"/>
      <c r="AF86" s="194"/>
      <c r="AG86" s="194"/>
      <c r="AH86" s="194"/>
      <c r="AI86" s="194"/>
      <c r="AJ86" s="194"/>
      <c r="AK86" s="194"/>
      <c r="AL86" s="194"/>
      <c r="AM86" s="194"/>
      <c r="AN86" s="194"/>
      <c r="AO86" s="194"/>
      <c r="AP86" s="194"/>
      <c r="AQ86" s="194"/>
      <c r="AR86" s="194"/>
      <c r="AS86" s="194"/>
      <c r="AT86" s="194"/>
      <c r="AU86" s="194"/>
      <c r="AV86" s="194"/>
      <c r="AW86" s="194"/>
      <c r="AX86" s="194"/>
      <c r="AY86" s="194"/>
      <c r="AZ86" s="194"/>
      <c r="BA86" s="194"/>
      <c r="BB86" s="194"/>
      <c r="BC86" s="194"/>
      <c r="BD86" s="194"/>
      <c r="BE86" s="194"/>
      <c r="BF86" s="194"/>
      <c r="BG86" s="194"/>
      <c r="BH86" s="194"/>
      <c r="BI86" s="194"/>
      <c r="BJ86" s="194"/>
      <c r="BK86" s="194"/>
      <c r="BL86" s="194"/>
      <c r="BM86" s="194"/>
      <c r="BN86" s="194"/>
      <c r="BO86" s="194"/>
      <c r="BP86" s="194"/>
      <c r="BQ86" s="194"/>
      <c r="BR86" s="194"/>
      <c r="BS86" s="194"/>
      <c r="BT86" s="194"/>
      <c r="BU86" s="194"/>
      <c r="BV86" s="194"/>
      <c r="BW86" s="194"/>
      <c r="BX86" s="194"/>
      <c r="BY86" s="194"/>
      <c r="BZ86" s="194"/>
      <c r="CA86" s="194"/>
      <c r="CB86" s="194"/>
      <c r="CC86" s="194"/>
      <c r="CD86" s="194"/>
      <c r="CE86" s="194"/>
      <c r="CF86" s="194"/>
      <c r="CG86" s="194"/>
      <c r="CH86" s="194"/>
      <c r="CI86" s="194"/>
      <c r="CJ86" s="194"/>
      <c r="CK86" s="194"/>
      <c r="CL86" s="194"/>
      <c r="CM86" s="194"/>
      <c r="CN86" s="194"/>
      <c r="CO86" s="194"/>
      <c r="CP86" s="194"/>
      <c r="CQ86" s="194"/>
      <c r="CR86" s="194"/>
      <c r="CS86" s="194"/>
      <c r="CT86" s="194"/>
      <c r="CU86" s="194"/>
      <c r="CV86" s="194"/>
      <c r="CW86" s="194"/>
      <c r="CX86" s="194"/>
      <c r="CY86" s="194"/>
      <c r="CZ86" s="194"/>
      <c r="DA86" s="194"/>
      <c r="DB86" s="194"/>
      <c r="DC86" s="194"/>
      <c r="DD86" s="194"/>
      <c r="DE86" s="194"/>
      <c r="DF86" s="194"/>
      <c r="DG86" s="194"/>
      <c r="DH86" s="194"/>
      <c r="DI86" s="194"/>
      <c r="DJ86" s="194"/>
      <c r="DK86" s="194"/>
      <c r="DL86" s="194"/>
      <c r="DM86" s="194"/>
      <c r="DN86" s="194"/>
      <c r="DO86" s="194"/>
      <c r="DP86" s="194"/>
      <c r="DQ86" s="194"/>
      <c r="DR86" s="194"/>
      <c r="DS86" s="194"/>
      <c r="DT86" s="194"/>
      <c r="DU86" s="194"/>
      <c r="DV86" s="194"/>
      <c r="DW86" s="194"/>
      <c r="DX86" s="194"/>
      <c r="DY86" s="194"/>
      <c r="DZ86" s="194"/>
      <c r="EA86" s="194"/>
      <c r="EB86" s="194"/>
      <c r="EC86" s="194"/>
      <c r="ED86" s="194"/>
      <c r="EE86" s="194"/>
      <c r="EF86" s="194"/>
      <c r="EG86" s="194"/>
      <c r="EH86" s="194"/>
      <c r="EI86" s="194"/>
      <c r="EJ86" s="194"/>
      <c r="EK86" s="194"/>
      <c r="EL86" s="194"/>
      <c r="EM86" s="194"/>
      <c r="EN86" s="194"/>
      <c r="EO86" s="194"/>
      <c r="EP86" s="194"/>
      <c r="EQ86" s="194"/>
      <c r="ER86" s="194"/>
      <c r="ES86" s="194"/>
      <c r="ET86" s="194"/>
      <c r="EU86" s="194"/>
      <c r="EV86" s="194"/>
      <c r="EW86" s="194"/>
      <c r="EX86" s="194"/>
      <c r="EY86" s="194"/>
      <c r="EZ86" s="194"/>
      <c r="FA86" s="194"/>
      <c r="FB86" s="194"/>
      <c r="FC86" s="194"/>
      <c r="FD86" s="194"/>
      <c r="FE86" s="194"/>
      <c r="FF86" s="194"/>
      <c r="FG86" s="194"/>
      <c r="FH86" s="194"/>
      <c r="FI86" s="194"/>
      <c r="FJ86" s="194"/>
      <c r="FK86" s="194"/>
      <c r="FL86" s="194"/>
      <c r="FM86" s="194"/>
      <c r="FN86" s="194"/>
      <c r="FO86" s="194"/>
      <c r="FP86" s="194"/>
      <c r="FQ86" s="194"/>
      <c r="FR86" s="194"/>
      <c r="FS86" s="194"/>
      <c r="FT86" s="194"/>
      <c r="FU86" s="194"/>
      <c r="FV86" s="194"/>
      <c r="FW86" s="194"/>
      <c r="FX86" s="194"/>
      <c r="FY86" s="194"/>
      <c r="FZ86" s="194"/>
      <c r="GA86" s="194"/>
      <c r="GB86" s="194"/>
      <c r="GC86" s="194"/>
      <c r="GD86" s="194"/>
      <c r="GE86" s="194"/>
      <c r="GF86" s="194"/>
      <c r="GG86" s="194"/>
      <c r="GH86" s="194"/>
      <c r="GI86" s="194"/>
      <c r="GJ86" s="194"/>
      <c r="GK86" s="194"/>
      <c r="GL86" s="194"/>
      <c r="GM86" s="194"/>
      <c r="GN86" s="194"/>
      <c r="GO86" s="194"/>
      <c r="GP86" s="194"/>
      <c r="GQ86" s="194"/>
      <c r="GR86" s="194"/>
      <c r="GS86" s="194"/>
      <c r="GT86" s="194"/>
      <c r="GU86" s="194"/>
      <c r="GV86" s="194"/>
      <c r="GW86" s="194"/>
      <c r="GX86" s="194"/>
      <c r="GY86" s="194"/>
      <c r="GZ86" s="194"/>
      <c r="HA86" s="194"/>
      <c r="HB86" s="194"/>
      <c r="HC86" s="194"/>
      <c r="HD86" s="194"/>
      <c r="HE86" s="194"/>
      <c r="HF86" s="194"/>
      <c r="HG86" s="194"/>
      <c r="HH86" s="194"/>
      <c r="HI86" s="194"/>
      <c r="HJ86" s="194"/>
      <c r="HK86" s="194"/>
      <c r="HL86" s="194"/>
      <c r="HM86" s="194"/>
      <c r="HN86" s="194"/>
      <c r="HO86" s="194"/>
      <c r="HP86" s="194"/>
      <c r="HQ86" s="194"/>
      <c r="HR86" s="194"/>
      <c r="HS86" s="194"/>
      <c r="HT86" s="194"/>
      <c r="HU86" s="194"/>
      <c r="HV86" s="194"/>
      <c r="HW86" s="194"/>
      <c r="HX86" s="194"/>
      <c r="HY86" s="194"/>
      <c r="HZ86" s="194"/>
      <c r="IA86" s="194"/>
      <c r="IB86" s="194"/>
      <c r="IC86" s="194"/>
      <c r="ID86" s="194"/>
      <c r="IE86" s="194"/>
      <c r="IF86" s="194"/>
      <c r="IG86" s="194"/>
      <c r="IH86" s="194"/>
      <c r="II86" s="194"/>
      <c r="IJ86" s="194"/>
      <c r="IK86" s="194"/>
      <c r="IL86" s="194"/>
      <c r="IM86" s="194"/>
      <c r="IN86" s="194"/>
      <c r="IO86" s="194"/>
      <c r="IP86" s="194"/>
      <c r="IQ86" s="194"/>
      <c r="IR86" s="194"/>
      <c r="IS86" s="194"/>
      <c r="IT86" s="194"/>
      <c r="IU86" s="194"/>
      <c r="IV86" s="194"/>
      <c r="IW86" s="194"/>
      <c r="IX86" s="194"/>
      <c r="IY86" s="194"/>
      <c r="IZ86" s="194"/>
      <c r="JA86" s="194"/>
      <c r="JB86" s="194"/>
      <c r="JC86" s="194"/>
      <c r="JD86" s="194"/>
      <c r="JE86" s="194"/>
      <c r="JF86" s="194"/>
      <c r="JG86" s="194"/>
      <c r="JH86" s="194"/>
      <c r="JI86" s="194"/>
      <c r="JJ86" s="194"/>
      <c r="JK86" s="194"/>
      <c r="JL86" s="194"/>
      <c r="JM86" s="194"/>
      <c r="JN86" s="194"/>
      <c r="JO86" s="194"/>
      <c r="JP86" s="194"/>
      <c r="JQ86" s="194"/>
      <c r="JR86" s="194"/>
      <c r="JS86" s="194"/>
      <c r="JT86" s="194"/>
      <c r="JU86" s="194"/>
      <c r="JV86" s="194"/>
      <c r="JW86" s="194"/>
      <c r="JX86" s="194"/>
      <c r="JY86" s="194"/>
      <c r="JZ86" s="194"/>
      <c r="KA86" s="194"/>
      <c r="KB86" s="194"/>
      <c r="KC86" s="194"/>
      <c r="KD86" s="194"/>
      <c r="KE86" s="194"/>
      <c r="KF86" s="194"/>
      <c r="KG86" s="194"/>
      <c r="KH86" s="194"/>
      <c r="KI86" s="194"/>
      <c r="KJ86" s="194"/>
      <c r="KK86" s="194"/>
      <c r="KL86" s="194"/>
      <c r="KM86" s="194"/>
      <c r="KN86" s="194"/>
      <c r="KO86" s="194"/>
      <c r="KP86" s="194"/>
      <c r="KQ86" s="194"/>
      <c r="KR86" s="194"/>
      <c r="KS86" s="194"/>
      <c r="KT86" s="194"/>
      <c r="KU86" s="194"/>
      <c r="KV86" s="194"/>
      <c r="KW86" s="194"/>
      <c r="KX86" s="194"/>
      <c r="KY86" s="194"/>
      <c r="KZ86" s="194"/>
      <c r="LA86" s="194"/>
      <c r="LB86" s="194"/>
      <c r="LC86" s="194"/>
      <c r="LD86" s="194"/>
      <c r="LE86" s="194"/>
      <c r="LF86" s="194"/>
      <c r="LG86" s="194"/>
      <c r="LH86" s="194"/>
      <c r="LI86" s="194"/>
      <c r="LJ86" s="194"/>
      <c r="LK86" s="194"/>
      <c r="LL86" s="194"/>
      <c r="LM86" s="194"/>
      <c r="LN86" s="194"/>
      <c r="LO86" s="194"/>
      <c r="LP86" s="194"/>
      <c r="LQ86" s="194"/>
      <c r="LR86" s="194"/>
      <c r="LS86" s="194"/>
      <c r="LT86" s="194"/>
      <c r="LU86" s="194"/>
      <c r="LV86" s="194"/>
      <c r="LW86" s="194"/>
      <c r="LX86" s="194"/>
      <c r="LY86" s="194"/>
      <c r="LZ86" s="194"/>
      <c r="MA86" s="194"/>
      <c r="MB86" s="194"/>
      <c r="MC86" s="194"/>
      <c r="MD86" s="194"/>
      <c r="ME86" s="194"/>
      <c r="MF86" s="194"/>
      <c r="MG86" s="194"/>
      <c r="MH86" s="194"/>
      <c r="MI86" s="194"/>
      <c r="MJ86" s="194"/>
      <c r="MK86" s="194"/>
      <c r="ML86" s="194"/>
      <c r="MM86" s="194"/>
      <c r="MN86" s="194"/>
      <c r="MO86" s="194"/>
      <c r="MP86" s="194"/>
      <c r="MQ86" s="194"/>
      <c r="MR86" s="194"/>
      <c r="MS86" s="194"/>
      <c r="MT86" s="194"/>
      <c r="MU86" s="194"/>
      <c r="MV86" s="194"/>
      <c r="MW86" s="194"/>
      <c r="MX86" s="194"/>
      <c r="MY86" s="194"/>
      <c r="MZ86" s="194"/>
      <c r="NA86" s="194"/>
      <c r="NB86" s="194"/>
      <c r="NC86" s="194"/>
      <c r="ND86" s="194"/>
      <c r="NE86" s="194"/>
      <c r="NF86" s="194"/>
      <c r="NG86" s="194"/>
      <c r="NH86" s="194"/>
      <c r="NI86" s="194"/>
      <c r="NJ86" s="194"/>
      <c r="NK86" s="194"/>
      <c r="NL86" s="194"/>
      <c r="NM86" s="194"/>
      <c r="NN86" s="194"/>
      <c r="NO86" s="194"/>
      <c r="NP86" s="194"/>
      <c r="NQ86" s="194"/>
      <c r="NR86" s="194"/>
      <c r="NS86" s="194"/>
      <c r="NT86" s="194"/>
      <c r="NU86" s="194"/>
      <c r="NV86" s="194"/>
      <c r="NW86" s="194"/>
      <c r="NX86" s="194"/>
      <c r="NY86" s="194"/>
      <c r="NZ86" s="194"/>
      <c r="OA86" s="194"/>
      <c r="OB86" s="194"/>
      <c r="OC86" s="194"/>
      <c r="OD86" s="194"/>
      <c r="OE86" s="194"/>
      <c r="OF86" s="194"/>
      <c r="OG86" s="194"/>
      <c r="OH86" s="194"/>
      <c r="OI86" s="194"/>
      <c r="OJ86" s="194"/>
    </row>
    <row r="87" spans="1:400" s="205" customFormat="1" ht="15.95" customHeight="1" thickBot="1">
      <c r="A87" s="224" t="s">
        <v>865</v>
      </c>
      <c r="B87" s="225" t="s">
        <v>816</v>
      </c>
      <c r="C87" s="225" t="s">
        <v>866</v>
      </c>
      <c r="D87" s="225" t="s">
        <v>867</v>
      </c>
      <c r="E87" s="225"/>
      <c r="F87" s="225"/>
      <c r="G87" s="225"/>
      <c r="H87" s="224"/>
      <c r="I87" s="224"/>
      <c r="J87" s="224"/>
      <c r="K87" s="224"/>
      <c r="L87" s="194"/>
      <c r="M87" s="194"/>
      <c r="N87" s="194"/>
      <c r="O87" s="194"/>
      <c r="P87" s="194"/>
      <c r="Q87" s="194"/>
      <c r="R87" s="194"/>
      <c r="S87" s="194"/>
      <c r="T87" s="194"/>
      <c r="U87" s="194"/>
      <c r="V87" s="194"/>
      <c r="W87" s="194"/>
      <c r="X87" s="194"/>
      <c r="Y87" s="194"/>
      <c r="Z87" s="194"/>
      <c r="AA87" s="194"/>
      <c r="AB87" s="194"/>
      <c r="AC87" s="194"/>
      <c r="AD87" s="194"/>
      <c r="AE87" s="194"/>
      <c r="AF87" s="194"/>
      <c r="AG87" s="194"/>
      <c r="AH87" s="194"/>
      <c r="AI87" s="194"/>
      <c r="AJ87" s="194"/>
      <c r="AK87" s="194"/>
      <c r="AL87" s="194"/>
      <c r="AM87" s="194"/>
      <c r="AN87" s="194"/>
      <c r="AO87" s="194"/>
      <c r="AP87" s="194"/>
      <c r="AQ87" s="194"/>
      <c r="AR87" s="194"/>
      <c r="AS87" s="194"/>
      <c r="AT87" s="194"/>
      <c r="AU87" s="194"/>
      <c r="AV87" s="194"/>
      <c r="AW87" s="194"/>
      <c r="AX87" s="194"/>
      <c r="AY87" s="194"/>
      <c r="AZ87" s="194"/>
      <c r="BA87" s="194"/>
      <c r="BB87" s="194"/>
      <c r="BC87" s="194"/>
      <c r="BD87" s="194"/>
      <c r="BE87" s="194"/>
      <c r="BF87" s="194"/>
      <c r="BG87" s="194"/>
      <c r="BH87" s="194"/>
      <c r="BI87" s="194"/>
      <c r="BJ87" s="194"/>
      <c r="BK87" s="194"/>
      <c r="BL87" s="194"/>
      <c r="BM87" s="194"/>
      <c r="BN87" s="194"/>
      <c r="BO87" s="194"/>
      <c r="BP87" s="194"/>
      <c r="BQ87" s="194"/>
      <c r="BR87" s="194"/>
      <c r="BS87" s="194"/>
      <c r="BT87" s="194"/>
      <c r="BU87" s="194"/>
      <c r="BV87" s="194"/>
      <c r="BW87" s="194"/>
      <c r="BX87" s="194"/>
      <c r="BY87" s="194"/>
      <c r="BZ87" s="194"/>
      <c r="CA87" s="194"/>
      <c r="CB87" s="194"/>
      <c r="CC87" s="194"/>
      <c r="CD87" s="194"/>
      <c r="CE87" s="194"/>
      <c r="CF87" s="194"/>
      <c r="CG87" s="194"/>
      <c r="CH87" s="194"/>
      <c r="CI87" s="194"/>
      <c r="CJ87" s="194"/>
      <c r="CK87" s="194"/>
      <c r="CL87" s="194"/>
      <c r="CM87" s="194"/>
      <c r="CN87" s="194"/>
      <c r="CO87" s="194"/>
      <c r="CP87" s="194"/>
      <c r="CQ87" s="194"/>
      <c r="CR87" s="194"/>
      <c r="CS87" s="194"/>
      <c r="CT87" s="194"/>
      <c r="CU87" s="194"/>
      <c r="CV87" s="194"/>
      <c r="CW87" s="194"/>
      <c r="CX87" s="194"/>
      <c r="CY87" s="194"/>
      <c r="CZ87" s="194"/>
      <c r="DA87" s="194"/>
      <c r="DB87" s="194"/>
      <c r="DC87" s="194"/>
      <c r="DD87" s="194"/>
      <c r="DE87" s="194"/>
      <c r="DF87" s="194"/>
      <c r="DG87" s="194"/>
      <c r="DH87" s="194"/>
      <c r="DI87" s="194"/>
      <c r="DJ87" s="194"/>
      <c r="DK87" s="194"/>
      <c r="DL87" s="194"/>
      <c r="DM87" s="194"/>
      <c r="DN87" s="194"/>
      <c r="DO87" s="194"/>
      <c r="DP87" s="194"/>
      <c r="DQ87" s="194"/>
      <c r="DR87" s="194"/>
      <c r="DS87" s="194"/>
      <c r="DT87" s="194"/>
      <c r="DU87" s="194"/>
      <c r="DV87" s="194"/>
      <c r="DW87" s="194"/>
      <c r="DX87" s="194"/>
      <c r="DY87" s="194"/>
      <c r="DZ87" s="194"/>
      <c r="EA87" s="194"/>
      <c r="EB87" s="194"/>
      <c r="EC87" s="194"/>
      <c r="ED87" s="194"/>
      <c r="EE87" s="194"/>
      <c r="EF87" s="194"/>
      <c r="EG87" s="194"/>
      <c r="EH87" s="194"/>
      <c r="EI87" s="194"/>
      <c r="EJ87" s="194"/>
      <c r="EK87" s="194"/>
      <c r="EL87" s="194"/>
      <c r="EM87" s="194"/>
      <c r="EN87" s="194"/>
      <c r="EO87" s="194"/>
      <c r="EP87" s="194"/>
      <c r="EQ87" s="194"/>
      <c r="ER87" s="194"/>
      <c r="ES87" s="194"/>
      <c r="ET87" s="194"/>
      <c r="EU87" s="194"/>
      <c r="EV87" s="194"/>
      <c r="EW87" s="194"/>
      <c r="EX87" s="194"/>
      <c r="EY87" s="194"/>
      <c r="EZ87" s="194"/>
      <c r="FA87" s="194"/>
      <c r="FB87" s="194"/>
      <c r="FC87" s="194"/>
      <c r="FD87" s="194"/>
      <c r="FE87" s="194"/>
      <c r="FF87" s="194"/>
      <c r="FG87" s="194"/>
      <c r="FH87" s="194"/>
      <c r="FI87" s="194"/>
      <c r="FJ87" s="194"/>
      <c r="FK87" s="194"/>
      <c r="FL87" s="194"/>
      <c r="FM87" s="194"/>
      <c r="FN87" s="194"/>
      <c r="FO87" s="194"/>
      <c r="FP87" s="194"/>
      <c r="FQ87" s="194"/>
      <c r="FR87" s="194"/>
      <c r="FS87" s="194"/>
      <c r="FT87" s="194"/>
      <c r="FU87" s="194"/>
      <c r="FV87" s="194"/>
      <c r="FW87" s="194"/>
      <c r="FX87" s="194"/>
      <c r="FY87" s="194"/>
      <c r="FZ87" s="194"/>
      <c r="GA87" s="194"/>
      <c r="GB87" s="194"/>
      <c r="GC87" s="194"/>
      <c r="GD87" s="194"/>
      <c r="GE87" s="194"/>
      <c r="GF87" s="194"/>
      <c r="GG87" s="194"/>
      <c r="GH87" s="194"/>
      <c r="GI87" s="194"/>
      <c r="GJ87" s="194"/>
      <c r="GK87" s="194"/>
      <c r="GL87" s="194"/>
      <c r="GM87" s="194"/>
      <c r="GN87" s="194"/>
      <c r="GO87" s="194"/>
      <c r="GP87" s="194"/>
      <c r="GQ87" s="194"/>
      <c r="GR87" s="194"/>
      <c r="GS87" s="194"/>
      <c r="GT87" s="194"/>
      <c r="GU87" s="194"/>
      <c r="GV87" s="194"/>
      <c r="GW87" s="194"/>
      <c r="GX87" s="194"/>
      <c r="GY87" s="194"/>
      <c r="GZ87" s="194"/>
      <c r="HA87" s="194"/>
      <c r="HB87" s="194"/>
      <c r="HC87" s="194"/>
      <c r="HD87" s="194"/>
      <c r="HE87" s="194"/>
      <c r="HF87" s="194"/>
      <c r="HG87" s="194"/>
      <c r="HH87" s="194"/>
      <c r="HI87" s="194"/>
      <c r="HJ87" s="194"/>
      <c r="HK87" s="194"/>
      <c r="HL87" s="194"/>
      <c r="HM87" s="194"/>
      <c r="HN87" s="194"/>
      <c r="HO87" s="194"/>
      <c r="HP87" s="194"/>
      <c r="HQ87" s="194"/>
      <c r="HR87" s="194"/>
      <c r="HS87" s="194"/>
      <c r="HT87" s="194"/>
      <c r="HU87" s="194"/>
      <c r="HV87" s="194"/>
      <c r="HW87" s="194"/>
      <c r="HX87" s="194"/>
      <c r="HY87" s="194"/>
      <c r="HZ87" s="194"/>
      <c r="IA87" s="194"/>
      <c r="IB87" s="194"/>
      <c r="IC87" s="194"/>
      <c r="ID87" s="194"/>
      <c r="IE87" s="194"/>
      <c r="IF87" s="194"/>
      <c r="IG87" s="194"/>
      <c r="IH87" s="194"/>
      <c r="II87" s="194"/>
      <c r="IJ87" s="194"/>
      <c r="IK87" s="194"/>
      <c r="IL87" s="194"/>
      <c r="IM87" s="194"/>
      <c r="IN87" s="194"/>
      <c r="IO87" s="194"/>
      <c r="IP87" s="194"/>
      <c r="IQ87" s="194"/>
      <c r="IR87" s="194"/>
      <c r="IS87" s="194"/>
      <c r="IT87" s="194"/>
      <c r="IU87" s="194"/>
      <c r="IV87" s="194"/>
      <c r="IW87" s="194"/>
      <c r="IX87" s="194"/>
      <c r="IY87" s="194"/>
      <c r="IZ87" s="194"/>
      <c r="JA87" s="194"/>
      <c r="JB87" s="194"/>
      <c r="JC87" s="194"/>
      <c r="JD87" s="194"/>
      <c r="JE87" s="194"/>
      <c r="JF87" s="194"/>
      <c r="JG87" s="194"/>
      <c r="JH87" s="194"/>
      <c r="JI87" s="194"/>
      <c r="JJ87" s="194"/>
      <c r="JK87" s="194"/>
      <c r="JL87" s="194"/>
      <c r="JM87" s="194"/>
      <c r="JN87" s="194"/>
      <c r="JO87" s="194"/>
      <c r="JP87" s="194"/>
      <c r="JQ87" s="194"/>
      <c r="JR87" s="194"/>
      <c r="JS87" s="194"/>
      <c r="JT87" s="194"/>
      <c r="JU87" s="194"/>
      <c r="JV87" s="194"/>
      <c r="JW87" s="194"/>
      <c r="JX87" s="194"/>
      <c r="JY87" s="194"/>
      <c r="JZ87" s="194"/>
      <c r="KA87" s="194"/>
      <c r="KB87" s="194"/>
      <c r="KC87" s="194"/>
      <c r="KD87" s="194"/>
      <c r="KE87" s="194"/>
      <c r="KF87" s="194"/>
      <c r="KG87" s="194"/>
      <c r="KH87" s="194"/>
      <c r="KI87" s="194"/>
      <c r="KJ87" s="194"/>
      <c r="KK87" s="194"/>
      <c r="KL87" s="194"/>
      <c r="KM87" s="194"/>
      <c r="KN87" s="194"/>
      <c r="KO87" s="194"/>
      <c r="KP87" s="194"/>
      <c r="KQ87" s="194"/>
      <c r="KR87" s="194"/>
      <c r="KS87" s="194"/>
      <c r="KT87" s="194"/>
      <c r="KU87" s="194"/>
      <c r="KV87" s="194"/>
      <c r="KW87" s="194"/>
      <c r="KX87" s="194"/>
      <c r="KY87" s="194"/>
      <c r="KZ87" s="194"/>
      <c r="LA87" s="194"/>
      <c r="LB87" s="194"/>
      <c r="LC87" s="194"/>
      <c r="LD87" s="194"/>
      <c r="LE87" s="194"/>
      <c r="LF87" s="194"/>
      <c r="LG87" s="194"/>
      <c r="LH87" s="194"/>
      <c r="LI87" s="194"/>
      <c r="LJ87" s="194"/>
      <c r="LK87" s="194"/>
      <c r="LL87" s="194"/>
      <c r="LM87" s="194"/>
      <c r="LN87" s="194"/>
      <c r="LO87" s="194"/>
      <c r="LP87" s="194"/>
      <c r="LQ87" s="194"/>
      <c r="LR87" s="194"/>
      <c r="LS87" s="194"/>
      <c r="LT87" s="194"/>
      <c r="LU87" s="194"/>
      <c r="LV87" s="194"/>
      <c r="LW87" s="194"/>
      <c r="LX87" s="194"/>
      <c r="LY87" s="194"/>
      <c r="LZ87" s="194"/>
      <c r="MA87" s="194"/>
      <c r="MB87" s="194"/>
      <c r="MC87" s="194"/>
      <c r="MD87" s="194"/>
      <c r="ME87" s="194"/>
      <c r="MF87" s="194"/>
      <c r="MG87" s="194"/>
      <c r="MH87" s="194"/>
      <c r="MI87" s="194"/>
      <c r="MJ87" s="194"/>
      <c r="MK87" s="194"/>
      <c r="ML87" s="194"/>
      <c r="MM87" s="194"/>
      <c r="MN87" s="194"/>
      <c r="MO87" s="194"/>
      <c r="MP87" s="194"/>
      <c r="MQ87" s="194"/>
      <c r="MR87" s="194"/>
      <c r="MS87" s="194"/>
      <c r="MT87" s="194"/>
      <c r="MU87" s="194"/>
      <c r="MV87" s="194"/>
      <c r="MW87" s="194"/>
      <c r="MX87" s="194"/>
      <c r="MY87" s="194"/>
      <c r="MZ87" s="194"/>
      <c r="NA87" s="194"/>
      <c r="NB87" s="194"/>
      <c r="NC87" s="194"/>
      <c r="ND87" s="194"/>
      <c r="NE87" s="194"/>
      <c r="NF87" s="194"/>
      <c r="NG87" s="194"/>
      <c r="NH87" s="194"/>
      <c r="NI87" s="194"/>
      <c r="NJ87" s="194"/>
      <c r="NK87" s="194"/>
      <c r="NL87" s="194"/>
      <c r="NM87" s="194"/>
      <c r="NN87" s="194"/>
      <c r="NO87" s="194"/>
      <c r="NP87" s="194"/>
      <c r="NQ87" s="194"/>
      <c r="NR87" s="194"/>
      <c r="NS87" s="194"/>
      <c r="NT87" s="194"/>
      <c r="NU87" s="194"/>
      <c r="NV87" s="194"/>
      <c r="NW87" s="194"/>
      <c r="NX87" s="194"/>
      <c r="NY87" s="194"/>
      <c r="NZ87" s="194"/>
      <c r="OA87" s="194"/>
      <c r="OB87" s="194"/>
      <c r="OC87" s="194"/>
      <c r="OD87" s="194"/>
      <c r="OE87" s="194"/>
      <c r="OF87" s="194"/>
      <c r="OG87" s="194"/>
      <c r="OH87" s="194"/>
      <c r="OI87" s="194"/>
      <c r="OJ87" s="194"/>
    </row>
    <row r="88" spans="1:400" ht="15.95" customHeight="1" thickBot="1">
      <c r="A88" s="198" t="s">
        <v>868</v>
      </c>
      <c r="B88" s="199" t="s">
        <v>869</v>
      </c>
      <c r="C88" s="199" t="s">
        <v>870</v>
      </c>
      <c r="D88" s="200" t="s">
        <v>871</v>
      </c>
      <c r="E88" s="199"/>
      <c r="F88" s="199"/>
      <c r="G88" s="199"/>
      <c r="H88" s="198"/>
      <c r="I88" s="198"/>
      <c r="J88" s="198"/>
      <c r="K88" s="198"/>
    </row>
    <row r="89" spans="1:400" ht="15.95" customHeight="1" thickBot="1">
      <c r="A89" s="198" t="s">
        <v>872</v>
      </c>
      <c r="B89" s="199" t="s">
        <v>873</v>
      </c>
      <c r="C89" s="199" t="s">
        <v>874</v>
      </c>
      <c r="D89" s="199" t="s">
        <v>875</v>
      </c>
      <c r="E89" s="199"/>
      <c r="F89" s="199"/>
      <c r="G89" s="199"/>
      <c r="H89" s="198"/>
      <c r="I89" s="198"/>
      <c r="J89" s="198"/>
      <c r="K89" s="198"/>
    </row>
    <row r="90" spans="1:400" ht="15.95" customHeight="1" thickBot="1">
      <c r="A90" s="198" t="s">
        <v>876</v>
      </c>
      <c r="B90" s="199" t="s">
        <v>873</v>
      </c>
      <c r="C90" s="199" t="s">
        <v>877</v>
      </c>
      <c r="D90" s="199" t="s">
        <v>878</v>
      </c>
      <c r="E90" s="199"/>
      <c r="F90" s="199"/>
      <c r="G90" s="199"/>
      <c r="H90" s="198"/>
      <c r="I90" s="198"/>
      <c r="J90" s="198"/>
      <c r="K90" s="198"/>
    </row>
    <row r="91" spans="1:400" ht="15.95" customHeight="1" thickBot="1">
      <c r="A91" s="198" t="s">
        <v>879</v>
      </c>
      <c r="B91" s="199" t="s">
        <v>873</v>
      </c>
      <c r="C91" s="199" t="s">
        <v>880</v>
      </c>
      <c r="D91" s="199" t="s">
        <v>881</v>
      </c>
      <c r="E91" s="199"/>
      <c r="F91" s="199"/>
      <c r="G91" s="199"/>
      <c r="H91" s="198"/>
      <c r="I91" s="198"/>
      <c r="J91" s="198"/>
      <c r="K91" s="198" t="s">
        <v>281</v>
      </c>
    </row>
    <row r="92" spans="1:400" ht="15.95" customHeight="1" thickBot="1">
      <c r="A92" s="198" t="s">
        <v>882</v>
      </c>
      <c r="B92" s="199" t="s">
        <v>883</v>
      </c>
      <c r="C92" s="199" t="s">
        <v>884</v>
      </c>
      <c r="D92" s="199" t="s">
        <v>885</v>
      </c>
      <c r="E92" s="199"/>
      <c r="F92" s="199"/>
      <c r="G92" s="199"/>
      <c r="H92" s="198"/>
      <c r="I92" s="198"/>
      <c r="J92" s="198"/>
      <c r="K92" s="198" t="s">
        <v>281</v>
      </c>
    </row>
    <row r="93" spans="1:400" ht="15.95" customHeight="1" thickBot="1">
      <c r="A93" s="224" t="s">
        <v>886</v>
      </c>
      <c r="B93" s="225" t="s">
        <v>883</v>
      </c>
      <c r="C93" s="225" t="s">
        <v>887</v>
      </c>
      <c r="D93" s="225" t="s">
        <v>888</v>
      </c>
      <c r="E93" s="225"/>
      <c r="F93" s="225"/>
      <c r="G93" s="225"/>
      <c r="H93" s="224"/>
      <c r="I93" s="224"/>
      <c r="J93" s="224"/>
      <c r="K93" s="224"/>
    </row>
    <row r="94" spans="1:400" ht="15.95" customHeight="1" thickBot="1">
      <c r="A94" s="198" t="s">
        <v>889</v>
      </c>
      <c r="B94" s="199" t="s">
        <v>883</v>
      </c>
      <c r="C94" s="199" t="s">
        <v>890</v>
      </c>
      <c r="D94" s="199" t="s">
        <v>891</v>
      </c>
      <c r="E94" s="199"/>
      <c r="F94" s="199"/>
      <c r="G94" s="199"/>
      <c r="H94" s="198"/>
      <c r="I94" s="198"/>
      <c r="J94" s="198"/>
      <c r="K94" s="198"/>
      <c r="L94" s="195"/>
      <c r="M94" s="195"/>
      <c r="N94" s="195"/>
      <c r="O94" s="195"/>
      <c r="P94" s="195"/>
      <c r="Q94" s="195"/>
      <c r="R94" s="195"/>
      <c r="S94" s="195"/>
      <c r="T94" s="195"/>
      <c r="U94" s="195"/>
      <c r="V94" s="195"/>
      <c r="W94" s="195"/>
      <c r="X94" s="195"/>
      <c r="Y94" s="195"/>
      <c r="Z94" s="195"/>
      <c r="AA94" s="195"/>
      <c r="AB94" s="195"/>
      <c r="AC94" s="195"/>
    </row>
    <row r="95" spans="1:400" ht="15.95" customHeight="1" thickBot="1">
      <c r="A95" s="198" t="s">
        <v>892</v>
      </c>
      <c r="B95" s="199" t="s">
        <v>883</v>
      </c>
      <c r="C95" s="199" t="s">
        <v>893</v>
      </c>
      <c r="D95" s="199" t="s">
        <v>894</v>
      </c>
      <c r="E95" s="199"/>
      <c r="F95" s="199"/>
      <c r="G95" s="199"/>
      <c r="H95" s="198"/>
      <c r="I95" s="198"/>
      <c r="J95" s="198"/>
      <c r="K95" s="198"/>
    </row>
    <row r="96" spans="1:400" s="205" customFormat="1" ht="15.95" customHeight="1" thickBot="1">
      <c r="A96" s="198" t="s">
        <v>895</v>
      </c>
      <c r="B96" s="199" t="s">
        <v>883</v>
      </c>
      <c r="C96" s="199" t="s">
        <v>896</v>
      </c>
      <c r="D96" s="199" t="s">
        <v>897</v>
      </c>
      <c r="E96" s="199"/>
      <c r="F96" s="199"/>
      <c r="G96" s="199"/>
      <c r="H96" s="198"/>
      <c r="I96" s="198"/>
      <c r="J96" s="198"/>
      <c r="K96" s="198"/>
      <c r="L96" s="194"/>
      <c r="M96" s="194"/>
      <c r="N96" s="194"/>
      <c r="O96" s="194"/>
      <c r="P96" s="194"/>
      <c r="Q96" s="194"/>
      <c r="R96" s="194"/>
      <c r="S96" s="194"/>
      <c r="T96" s="194"/>
      <c r="U96" s="194"/>
      <c r="V96" s="194"/>
      <c r="W96" s="194"/>
      <c r="X96" s="194"/>
      <c r="Y96" s="194"/>
      <c r="Z96" s="194"/>
      <c r="AA96" s="194"/>
      <c r="AB96" s="194"/>
      <c r="AC96" s="194"/>
      <c r="AD96" s="194"/>
      <c r="AE96" s="194"/>
      <c r="AF96" s="194"/>
      <c r="AG96" s="194"/>
      <c r="AH96" s="194"/>
      <c r="AI96" s="194"/>
      <c r="AJ96" s="194"/>
      <c r="AK96" s="194"/>
      <c r="AL96" s="194"/>
      <c r="AM96" s="194"/>
      <c r="AN96" s="194"/>
      <c r="AO96" s="194"/>
      <c r="AP96" s="194"/>
      <c r="AQ96" s="194"/>
      <c r="AR96" s="194"/>
      <c r="AS96" s="194"/>
      <c r="AT96" s="194"/>
      <c r="AU96" s="194"/>
      <c r="AV96" s="194"/>
      <c r="AW96" s="194"/>
      <c r="AX96" s="194"/>
      <c r="AY96" s="194"/>
      <c r="AZ96" s="194"/>
      <c r="BA96" s="194"/>
      <c r="BB96" s="194"/>
      <c r="BC96" s="194"/>
      <c r="BD96" s="194"/>
      <c r="BE96" s="194"/>
      <c r="BF96" s="194"/>
      <c r="BG96" s="194"/>
      <c r="BH96" s="194"/>
      <c r="BI96" s="194"/>
      <c r="BJ96" s="194"/>
      <c r="BK96" s="194"/>
      <c r="BL96" s="194"/>
      <c r="BM96" s="194"/>
      <c r="BN96" s="194"/>
      <c r="BO96" s="194"/>
      <c r="BP96" s="194"/>
      <c r="BQ96" s="194"/>
      <c r="BR96" s="194"/>
      <c r="BS96" s="194"/>
      <c r="BT96" s="194"/>
      <c r="BU96" s="194"/>
      <c r="BV96" s="194"/>
      <c r="BW96" s="194"/>
      <c r="BX96" s="194"/>
      <c r="BY96" s="194"/>
      <c r="BZ96" s="194"/>
      <c r="CA96" s="194"/>
      <c r="CB96" s="194"/>
      <c r="CC96" s="194"/>
      <c r="CD96" s="194"/>
      <c r="CE96" s="194"/>
      <c r="CF96" s="194"/>
      <c r="CG96" s="194"/>
      <c r="CH96" s="194"/>
      <c r="CI96" s="194"/>
      <c r="CJ96" s="194"/>
      <c r="CK96" s="194"/>
      <c r="CL96" s="194"/>
      <c r="CM96" s="194"/>
      <c r="CN96" s="194"/>
      <c r="CO96" s="194"/>
      <c r="CP96" s="194"/>
      <c r="CQ96" s="194"/>
      <c r="CR96" s="194"/>
      <c r="CS96" s="194"/>
      <c r="CT96" s="194"/>
      <c r="CU96" s="194"/>
      <c r="CV96" s="194"/>
      <c r="CW96" s="194"/>
      <c r="CX96" s="194"/>
      <c r="CY96" s="194"/>
      <c r="CZ96" s="194"/>
      <c r="DA96" s="194"/>
      <c r="DB96" s="194"/>
      <c r="DC96" s="194"/>
      <c r="DD96" s="194"/>
      <c r="DE96" s="194"/>
      <c r="DF96" s="194"/>
      <c r="DG96" s="194"/>
      <c r="DH96" s="194"/>
      <c r="DI96" s="194"/>
      <c r="DJ96" s="194"/>
      <c r="DK96" s="194"/>
      <c r="DL96" s="194"/>
      <c r="DM96" s="194"/>
      <c r="DN96" s="194"/>
      <c r="DO96" s="194"/>
      <c r="DP96" s="194"/>
      <c r="DQ96" s="194"/>
      <c r="DR96" s="194"/>
      <c r="DS96" s="194"/>
      <c r="DT96" s="194"/>
      <c r="DU96" s="194"/>
      <c r="DV96" s="194"/>
      <c r="DW96" s="194"/>
      <c r="DX96" s="194"/>
      <c r="DY96" s="194"/>
      <c r="DZ96" s="194"/>
      <c r="EA96" s="194"/>
      <c r="EB96" s="194"/>
      <c r="EC96" s="194"/>
      <c r="ED96" s="194"/>
      <c r="EE96" s="194"/>
      <c r="EF96" s="194"/>
      <c r="EG96" s="194"/>
      <c r="EH96" s="194"/>
      <c r="EI96" s="194"/>
      <c r="EJ96" s="194"/>
      <c r="EK96" s="194"/>
      <c r="EL96" s="194"/>
      <c r="EM96" s="194"/>
      <c r="EN96" s="194"/>
      <c r="EO96" s="194"/>
      <c r="EP96" s="194"/>
      <c r="EQ96" s="194"/>
      <c r="ER96" s="194"/>
      <c r="ES96" s="194"/>
      <c r="ET96" s="194"/>
      <c r="EU96" s="194"/>
      <c r="EV96" s="194"/>
      <c r="EW96" s="194"/>
      <c r="EX96" s="194"/>
      <c r="EY96" s="194"/>
      <c r="EZ96" s="194"/>
      <c r="FA96" s="194"/>
      <c r="FB96" s="194"/>
      <c r="FC96" s="194"/>
      <c r="FD96" s="194"/>
      <c r="FE96" s="194"/>
      <c r="FF96" s="194"/>
      <c r="FG96" s="194"/>
      <c r="FH96" s="194"/>
      <c r="FI96" s="194"/>
      <c r="FJ96" s="194"/>
      <c r="FK96" s="194"/>
      <c r="FL96" s="194"/>
      <c r="FM96" s="194"/>
      <c r="FN96" s="194"/>
      <c r="FO96" s="194"/>
      <c r="FP96" s="194"/>
      <c r="FQ96" s="194"/>
      <c r="FR96" s="194"/>
      <c r="FS96" s="194"/>
      <c r="FT96" s="194"/>
      <c r="FU96" s="194"/>
      <c r="FV96" s="194"/>
      <c r="FW96" s="194"/>
      <c r="FX96" s="194"/>
      <c r="FY96" s="194"/>
      <c r="FZ96" s="194"/>
      <c r="GA96" s="194"/>
      <c r="GB96" s="194"/>
      <c r="GC96" s="194"/>
      <c r="GD96" s="194"/>
      <c r="GE96" s="194"/>
      <c r="GF96" s="194"/>
      <c r="GG96" s="194"/>
      <c r="GH96" s="194"/>
      <c r="GI96" s="194"/>
      <c r="GJ96" s="194"/>
      <c r="GK96" s="194"/>
      <c r="GL96" s="194"/>
      <c r="GM96" s="194"/>
      <c r="GN96" s="194"/>
      <c r="GO96" s="194"/>
      <c r="GP96" s="194"/>
      <c r="GQ96" s="194"/>
      <c r="GR96" s="194"/>
      <c r="GS96" s="194"/>
      <c r="GT96" s="194"/>
      <c r="GU96" s="194"/>
      <c r="GV96" s="194"/>
      <c r="GW96" s="194"/>
      <c r="GX96" s="194"/>
      <c r="GY96" s="194"/>
      <c r="GZ96" s="194"/>
      <c r="HA96" s="194"/>
      <c r="HB96" s="194"/>
      <c r="HC96" s="194"/>
      <c r="HD96" s="194"/>
      <c r="HE96" s="194"/>
      <c r="HF96" s="194"/>
      <c r="HG96" s="194"/>
      <c r="HH96" s="194"/>
      <c r="HI96" s="194"/>
      <c r="HJ96" s="194"/>
      <c r="HK96" s="194"/>
      <c r="HL96" s="194"/>
      <c r="HM96" s="194"/>
      <c r="HN96" s="194"/>
      <c r="HO96" s="194"/>
      <c r="HP96" s="194"/>
      <c r="HQ96" s="194"/>
      <c r="HR96" s="194"/>
      <c r="HS96" s="194"/>
      <c r="HT96" s="194"/>
      <c r="HU96" s="194"/>
      <c r="HV96" s="194"/>
      <c r="HW96" s="194"/>
      <c r="HX96" s="194"/>
      <c r="HY96" s="194"/>
      <c r="HZ96" s="194"/>
      <c r="IA96" s="194"/>
      <c r="IB96" s="194"/>
      <c r="IC96" s="194"/>
      <c r="ID96" s="194"/>
      <c r="IE96" s="194"/>
      <c r="IF96" s="194"/>
      <c r="IG96" s="194"/>
      <c r="IH96" s="194"/>
      <c r="II96" s="194"/>
      <c r="IJ96" s="194"/>
      <c r="IK96" s="194"/>
      <c r="IL96" s="194"/>
      <c r="IM96" s="194"/>
      <c r="IN96" s="194"/>
      <c r="IO96" s="194"/>
      <c r="IP96" s="194"/>
      <c r="IQ96" s="194"/>
      <c r="IR96" s="194"/>
      <c r="IS96" s="194"/>
      <c r="IT96" s="194"/>
      <c r="IU96" s="194"/>
      <c r="IV96" s="194"/>
      <c r="IW96" s="194"/>
      <c r="IX96" s="194"/>
      <c r="IY96" s="194"/>
      <c r="IZ96" s="194"/>
      <c r="JA96" s="194"/>
      <c r="JB96" s="194"/>
      <c r="JC96" s="194"/>
      <c r="JD96" s="194"/>
      <c r="JE96" s="194"/>
      <c r="JF96" s="194"/>
      <c r="JG96" s="194"/>
      <c r="JH96" s="194"/>
      <c r="JI96" s="194"/>
      <c r="JJ96" s="194"/>
      <c r="JK96" s="194"/>
      <c r="JL96" s="194"/>
      <c r="JM96" s="194"/>
      <c r="JN96" s="194"/>
      <c r="JO96" s="194"/>
      <c r="JP96" s="194"/>
      <c r="JQ96" s="194"/>
      <c r="JR96" s="194"/>
      <c r="JS96" s="194"/>
      <c r="JT96" s="194"/>
      <c r="JU96" s="194"/>
      <c r="JV96" s="194"/>
      <c r="JW96" s="194"/>
      <c r="JX96" s="194"/>
      <c r="JY96" s="194"/>
      <c r="JZ96" s="194"/>
      <c r="KA96" s="194"/>
      <c r="KB96" s="194"/>
      <c r="KC96" s="194"/>
      <c r="KD96" s="194"/>
      <c r="KE96" s="194"/>
      <c r="KF96" s="194"/>
      <c r="KG96" s="194"/>
      <c r="KH96" s="194"/>
      <c r="KI96" s="194"/>
      <c r="KJ96" s="194"/>
      <c r="KK96" s="194"/>
      <c r="KL96" s="194"/>
      <c r="KM96" s="194"/>
      <c r="KN96" s="194"/>
      <c r="KO96" s="194"/>
      <c r="KP96" s="194"/>
      <c r="KQ96" s="194"/>
      <c r="KR96" s="194"/>
      <c r="KS96" s="194"/>
      <c r="KT96" s="194"/>
      <c r="KU96" s="194"/>
      <c r="KV96" s="194"/>
      <c r="KW96" s="194"/>
      <c r="KX96" s="194"/>
      <c r="KY96" s="194"/>
      <c r="KZ96" s="194"/>
      <c r="LA96" s="194"/>
      <c r="LB96" s="194"/>
      <c r="LC96" s="194"/>
      <c r="LD96" s="194"/>
      <c r="LE96" s="194"/>
      <c r="LF96" s="194"/>
      <c r="LG96" s="194"/>
      <c r="LH96" s="194"/>
      <c r="LI96" s="194"/>
      <c r="LJ96" s="194"/>
      <c r="LK96" s="194"/>
      <c r="LL96" s="194"/>
      <c r="LM96" s="194"/>
      <c r="LN96" s="194"/>
      <c r="LO96" s="194"/>
      <c r="LP96" s="194"/>
      <c r="LQ96" s="194"/>
      <c r="LR96" s="194"/>
      <c r="LS96" s="194"/>
      <c r="LT96" s="194"/>
      <c r="LU96" s="194"/>
      <c r="LV96" s="194"/>
      <c r="LW96" s="194"/>
      <c r="LX96" s="194"/>
      <c r="LY96" s="194"/>
      <c r="LZ96" s="194"/>
      <c r="MA96" s="194"/>
      <c r="MB96" s="194"/>
      <c r="MC96" s="194"/>
      <c r="MD96" s="194"/>
      <c r="ME96" s="194"/>
      <c r="MF96" s="194"/>
      <c r="MG96" s="194"/>
      <c r="MH96" s="194"/>
      <c r="MI96" s="194"/>
      <c r="MJ96" s="194"/>
      <c r="MK96" s="194"/>
      <c r="ML96" s="194"/>
      <c r="MM96" s="194"/>
      <c r="MN96" s="194"/>
      <c r="MO96" s="194"/>
      <c r="MP96" s="194"/>
      <c r="MQ96" s="194"/>
      <c r="MR96" s="194"/>
      <c r="MS96" s="194"/>
      <c r="MT96" s="194"/>
      <c r="MU96" s="194"/>
      <c r="MV96" s="194"/>
      <c r="MW96" s="194"/>
      <c r="MX96" s="194"/>
      <c r="MY96" s="194"/>
      <c r="MZ96" s="194"/>
      <c r="NA96" s="194"/>
      <c r="NB96" s="194"/>
      <c r="NC96" s="194"/>
      <c r="ND96" s="194"/>
      <c r="NE96" s="194"/>
      <c r="NF96" s="194"/>
      <c r="NG96" s="194"/>
      <c r="NH96" s="194"/>
      <c r="NI96" s="194"/>
      <c r="NJ96" s="194"/>
      <c r="NK96" s="194"/>
      <c r="NL96" s="194"/>
      <c r="NM96" s="194"/>
      <c r="NN96" s="194"/>
      <c r="NO96" s="194"/>
      <c r="NP96" s="194"/>
      <c r="NQ96" s="194"/>
      <c r="NR96" s="194"/>
      <c r="NS96" s="194"/>
      <c r="NT96" s="194"/>
      <c r="NU96" s="194"/>
      <c r="NV96" s="194"/>
      <c r="NW96" s="194"/>
      <c r="NX96" s="194"/>
      <c r="NY96" s="194"/>
      <c r="NZ96" s="194"/>
      <c r="OA96" s="194"/>
      <c r="OB96" s="194"/>
      <c r="OC96" s="194"/>
      <c r="OD96" s="194"/>
      <c r="OE96" s="194"/>
      <c r="OF96" s="194"/>
      <c r="OG96" s="194"/>
      <c r="OH96" s="194"/>
      <c r="OI96" s="194"/>
      <c r="OJ96" s="194"/>
    </row>
    <row r="97" spans="1:400" ht="15.95" customHeight="1" thickBot="1">
      <c r="A97" s="198" t="s">
        <v>886</v>
      </c>
      <c r="B97" s="199" t="s">
        <v>883</v>
      </c>
      <c r="C97" s="199" t="s">
        <v>898</v>
      </c>
      <c r="D97" s="199" t="s">
        <v>899</v>
      </c>
      <c r="E97" s="199"/>
      <c r="F97" s="199"/>
      <c r="G97" s="199"/>
      <c r="H97" s="198"/>
      <c r="I97" s="198"/>
      <c r="J97" s="198"/>
      <c r="K97" s="198"/>
    </row>
    <row r="98" spans="1:400" ht="15.95" customHeight="1" thickBot="1">
      <c r="A98" s="198" t="s">
        <v>900</v>
      </c>
      <c r="B98" s="199" t="s">
        <v>901</v>
      </c>
      <c r="C98" s="199" t="s">
        <v>902</v>
      </c>
      <c r="D98" s="199" t="s">
        <v>903</v>
      </c>
      <c r="E98" s="199"/>
      <c r="F98" s="199"/>
      <c r="G98" s="199"/>
      <c r="H98" s="198"/>
      <c r="I98" s="198"/>
      <c r="J98" s="198"/>
      <c r="K98" s="198"/>
    </row>
    <row r="99" spans="1:400" ht="15.95" customHeight="1" thickBot="1">
      <c r="A99" s="198" t="s">
        <v>904</v>
      </c>
      <c r="B99" s="199" t="s">
        <v>901</v>
      </c>
      <c r="C99" s="199" t="s">
        <v>905</v>
      </c>
      <c r="D99" s="199" t="s">
        <v>906</v>
      </c>
      <c r="E99" s="199"/>
      <c r="F99" s="199"/>
      <c r="G99" s="199"/>
      <c r="H99" s="198"/>
      <c r="I99" s="198"/>
      <c r="J99" s="198"/>
      <c r="K99" s="198"/>
    </row>
    <row r="100" spans="1:400" ht="15.95" customHeight="1" thickBot="1">
      <c r="A100" s="198" t="s">
        <v>907</v>
      </c>
      <c r="B100" s="199" t="s">
        <v>901</v>
      </c>
      <c r="C100" s="199" t="s">
        <v>908</v>
      </c>
      <c r="D100" s="199" t="s">
        <v>909</v>
      </c>
      <c r="E100" s="199"/>
      <c r="F100" s="199"/>
      <c r="G100" s="199"/>
      <c r="H100" s="198"/>
      <c r="I100" s="198"/>
      <c r="J100" s="198"/>
      <c r="K100" s="198"/>
    </row>
    <row r="101" spans="1:400" ht="15.95" customHeight="1" thickBot="1">
      <c r="A101" s="198" t="s">
        <v>910</v>
      </c>
      <c r="B101" s="199" t="s">
        <v>901</v>
      </c>
      <c r="C101" s="199" t="s">
        <v>911</v>
      </c>
      <c r="D101" s="199" t="s">
        <v>912</v>
      </c>
      <c r="E101" s="199"/>
      <c r="F101" s="199"/>
      <c r="G101" s="199"/>
      <c r="H101" s="198"/>
      <c r="I101" s="198"/>
      <c r="J101" s="198"/>
      <c r="K101" s="198"/>
    </row>
    <row r="102" spans="1:400" ht="15.95" customHeight="1" thickBot="1">
      <c r="A102" s="198" t="s">
        <v>913</v>
      </c>
      <c r="B102" s="199" t="s">
        <v>914</v>
      </c>
      <c r="C102" s="199" t="s">
        <v>915</v>
      </c>
      <c r="D102" s="200" t="s">
        <v>916</v>
      </c>
      <c r="E102" s="199"/>
      <c r="F102" s="199"/>
      <c r="G102" s="199"/>
      <c r="H102" s="198"/>
      <c r="I102" s="198"/>
      <c r="J102" s="198"/>
      <c r="K102" s="198"/>
    </row>
    <row r="103" spans="1:400" ht="15.95" customHeight="1" thickBot="1">
      <c r="A103" s="198" t="s">
        <v>917</v>
      </c>
      <c r="B103" s="199" t="s">
        <v>914</v>
      </c>
      <c r="C103" s="199" t="s">
        <v>918</v>
      </c>
      <c r="D103" s="200" t="s">
        <v>919</v>
      </c>
      <c r="E103" s="199"/>
      <c r="F103" s="199"/>
      <c r="G103" s="199"/>
      <c r="H103" s="198"/>
      <c r="I103" s="198"/>
      <c r="J103" s="198"/>
      <c r="K103" s="198"/>
    </row>
    <row r="104" spans="1:400" ht="15.95" customHeight="1" thickBot="1">
      <c r="A104" s="198" t="s">
        <v>920</v>
      </c>
      <c r="B104" s="199" t="s">
        <v>921</v>
      </c>
      <c r="C104" s="199" t="s">
        <v>922</v>
      </c>
      <c r="D104" s="199" t="s">
        <v>923</v>
      </c>
      <c r="E104" s="199"/>
      <c r="F104" s="199"/>
      <c r="G104" s="199"/>
      <c r="H104" s="198"/>
      <c r="I104" s="198"/>
      <c r="J104" s="198"/>
      <c r="K104" s="198"/>
    </row>
    <row r="105" spans="1:400" ht="15.95" customHeight="1" thickBot="1">
      <c r="A105" s="198" t="s">
        <v>924</v>
      </c>
      <c r="B105" s="199" t="s">
        <v>921</v>
      </c>
      <c r="C105" s="199" t="s">
        <v>925</v>
      </c>
      <c r="D105" s="199" t="s">
        <v>926</v>
      </c>
      <c r="E105" s="199"/>
      <c r="F105" s="199"/>
      <c r="G105" s="199"/>
      <c r="H105" s="198"/>
      <c r="I105" s="198"/>
      <c r="J105" s="198"/>
      <c r="K105" s="198"/>
    </row>
    <row r="106" spans="1:400" ht="15.95" customHeight="1" thickBot="1">
      <c r="A106" s="198" t="s">
        <v>927</v>
      </c>
      <c r="B106" s="199" t="s">
        <v>921</v>
      </c>
      <c r="C106" s="199" t="s">
        <v>928</v>
      </c>
      <c r="D106" s="199" t="s">
        <v>929</v>
      </c>
      <c r="E106" s="199"/>
      <c r="F106" s="199"/>
      <c r="G106" s="199"/>
      <c r="H106" s="198" t="s">
        <v>598</v>
      </c>
      <c r="I106" s="198" t="s">
        <v>930</v>
      </c>
      <c r="J106" s="198"/>
      <c r="K106" s="198"/>
    </row>
    <row r="107" spans="1:400" s="205" customFormat="1" ht="15.95" customHeight="1" thickBot="1">
      <c r="A107" s="224" t="s">
        <v>931</v>
      </c>
      <c r="B107" s="225" t="s">
        <v>921</v>
      </c>
      <c r="C107" s="225" t="s">
        <v>932</v>
      </c>
      <c r="D107" s="225" t="s">
        <v>933</v>
      </c>
      <c r="E107" s="225"/>
      <c r="F107" s="225"/>
      <c r="G107" s="225"/>
      <c r="H107" s="224"/>
      <c r="I107" s="224"/>
      <c r="J107" s="224"/>
      <c r="K107" s="224"/>
      <c r="L107" s="194"/>
      <c r="M107" s="194"/>
      <c r="N107" s="194"/>
      <c r="O107" s="194"/>
      <c r="P107" s="194"/>
      <c r="Q107" s="194"/>
      <c r="R107" s="194"/>
      <c r="S107" s="194"/>
      <c r="T107" s="194"/>
      <c r="U107" s="194"/>
      <c r="V107" s="194"/>
      <c r="W107" s="194"/>
      <c r="X107" s="194"/>
      <c r="Y107" s="194"/>
      <c r="Z107" s="194"/>
      <c r="AA107" s="194"/>
      <c r="AB107" s="194"/>
      <c r="AC107" s="194"/>
      <c r="AD107" s="194"/>
      <c r="AE107" s="194"/>
      <c r="AF107" s="194"/>
      <c r="AG107" s="194"/>
      <c r="AH107" s="194"/>
      <c r="AI107" s="194"/>
      <c r="AJ107" s="194"/>
      <c r="AK107" s="194"/>
      <c r="AL107" s="194"/>
      <c r="AM107" s="194"/>
      <c r="AN107" s="194"/>
      <c r="AO107" s="194"/>
      <c r="AP107" s="194"/>
      <c r="AQ107" s="194"/>
      <c r="AR107" s="194"/>
      <c r="AS107" s="194"/>
      <c r="AT107" s="194"/>
      <c r="AU107" s="194"/>
      <c r="AV107" s="194"/>
      <c r="AW107" s="194"/>
      <c r="AX107" s="194"/>
      <c r="AY107" s="194"/>
      <c r="AZ107" s="194"/>
      <c r="BA107" s="194"/>
      <c r="BB107" s="194"/>
      <c r="BC107" s="194"/>
      <c r="BD107" s="194"/>
      <c r="BE107" s="194"/>
      <c r="BF107" s="194"/>
      <c r="BG107" s="194"/>
      <c r="BH107" s="194"/>
      <c r="BI107" s="194"/>
      <c r="BJ107" s="194"/>
      <c r="BK107" s="194"/>
      <c r="BL107" s="194"/>
      <c r="BM107" s="194"/>
      <c r="BN107" s="194"/>
      <c r="BO107" s="194"/>
      <c r="BP107" s="194"/>
      <c r="BQ107" s="194"/>
      <c r="BR107" s="194"/>
      <c r="BS107" s="194"/>
      <c r="BT107" s="194"/>
      <c r="BU107" s="194"/>
      <c r="BV107" s="194"/>
      <c r="BW107" s="194"/>
      <c r="BX107" s="194"/>
      <c r="BY107" s="194"/>
      <c r="BZ107" s="194"/>
      <c r="CA107" s="194"/>
      <c r="CB107" s="194"/>
      <c r="CC107" s="194"/>
      <c r="CD107" s="194"/>
      <c r="CE107" s="194"/>
      <c r="CF107" s="194"/>
      <c r="CG107" s="194"/>
      <c r="CH107" s="194"/>
      <c r="CI107" s="194"/>
      <c r="CJ107" s="194"/>
      <c r="CK107" s="194"/>
      <c r="CL107" s="194"/>
      <c r="CM107" s="194"/>
      <c r="CN107" s="194"/>
      <c r="CO107" s="194"/>
      <c r="CP107" s="194"/>
      <c r="CQ107" s="194"/>
      <c r="CR107" s="194"/>
      <c r="CS107" s="194"/>
      <c r="CT107" s="194"/>
      <c r="CU107" s="194"/>
      <c r="CV107" s="194"/>
      <c r="CW107" s="194"/>
      <c r="CX107" s="194"/>
      <c r="CY107" s="194"/>
      <c r="CZ107" s="194"/>
      <c r="DA107" s="194"/>
      <c r="DB107" s="194"/>
      <c r="DC107" s="194"/>
      <c r="DD107" s="194"/>
      <c r="DE107" s="194"/>
      <c r="DF107" s="194"/>
      <c r="DG107" s="194"/>
      <c r="DH107" s="194"/>
      <c r="DI107" s="194"/>
      <c r="DJ107" s="194"/>
      <c r="DK107" s="194"/>
      <c r="DL107" s="194"/>
      <c r="DM107" s="194"/>
      <c r="DN107" s="194"/>
      <c r="DO107" s="194"/>
      <c r="DP107" s="194"/>
      <c r="DQ107" s="194"/>
      <c r="DR107" s="194"/>
      <c r="DS107" s="194"/>
      <c r="DT107" s="194"/>
      <c r="DU107" s="194"/>
      <c r="DV107" s="194"/>
      <c r="DW107" s="194"/>
      <c r="DX107" s="194"/>
      <c r="DY107" s="194"/>
      <c r="DZ107" s="194"/>
      <c r="EA107" s="194"/>
      <c r="EB107" s="194"/>
      <c r="EC107" s="194"/>
      <c r="ED107" s="194"/>
      <c r="EE107" s="194"/>
      <c r="EF107" s="194"/>
      <c r="EG107" s="194"/>
      <c r="EH107" s="194"/>
      <c r="EI107" s="194"/>
      <c r="EJ107" s="194"/>
      <c r="EK107" s="194"/>
      <c r="EL107" s="194"/>
      <c r="EM107" s="194"/>
      <c r="EN107" s="194"/>
      <c r="EO107" s="194"/>
      <c r="EP107" s="194"/>
      <c r="EQ107" s="194"/>
      <c r="ER107" s="194"/>
      <c r="ES107" s="194"/>
      <c r="ET107" s="194"/>
      <c r="EU107" s="194"/>
      <c r="EV107" s="194"/>
      <c r="EW107" s="194"/>
      <c r="EX107" s="194"/>
      <c r="EY107" s="194"/>
      <c r="EZ107" s="194"/>
      <c r="FA107" s="194"/>
      <c r="FB107" s="194"/>
      <c r="FC107" s="194"/>
      <c r="FD107" s="194"/>
      <c r="FE107" s="194"/>
      <c r="FF107" s="194"/>
      <c r="FG107" s="194"/>
      <c r="FH107" s="194"/>
      <c r="FI107" s="194"/>
      <c r="FJ107" s="194"/>
      <c r="FK107" s="194"/>
      <c r="FL107" s="194"/>
      <c r="FM107" s="194"/>
      <c r="FN107" s="194"/>
      <c r="FO107" s="194"/>
      <c r="FP107" s="194"/>
      <c r="FQ107" s="194"/>
      <c r="FR107" s="194"/>
      <c r="FS107" s="194"/>
      <c r="FT107" s="194"/>
      <c r="FU107" s="194"/>
      <c r="FV107" s="194"/>
      <c r="FW107" s="194"/>
      <c r="FX107" s="194"/>
      <c r="FY107" s="194"/>
      <c r="FZ107" s="194"/>
      <c r="GA107" s="194"/>
      <c r="GB107" s="194"/>
      <c r="GC107" s="194"/>
      <c r="GD107" s="194"/>
      <c r="GE107" s="194"/>
      <c r="GF107" s="194"/>
      <c r="GG107" s="194"/>
      <c r="GH107" s="194"/>
      <c r="GI107" s="194"/>
      <c r="GJ107" s="194"/>
      <c r="GK107" s="194"/>
      <c r="GL107" s="194"/>
      <c r="GM107" s="194"/>
      <c r="GN107" s="194"/>
      <c r="GO107" s="194"/>
      <c r="GP107" s="194"/>
      <c r="GQ107" s="194"/>
      <c r="GR107" s="194"/>
      <c r="GS107" s="194"/>
      <c r="GT107" s="194"/>
      <c r="GU107" s="194"/>
      <c r="GV107" s="194"/>
      <c r="GW107" s="194"/>
      <c r="GX107" s="194"/>
      <c r="GY107" s="194"/>
      <c r="GZ107" s="194"/>
      <c r="HA107" s="194"/>
      <c r="HB107" s="194"/>
      <c r="HC107" s="194"/>
      <c r="HD107" s="194"/>
      <c r="HE107" s="194"/>
      <c r="HF107" s="194"/>
      <c r="HG107" s="194"/>
      <c r="HH107" s="194"/>
      <c r="HI107" s="194"/>
      <c r="HJ107" s="194"/>
      <c r="HK107" s="194"/>
      <c r="HL107" s="194"/>
      <c r="HM107" s="194"/>
      <c r="HN107" s="194"/>
      <c r="HO107" s="194"/>
      <c r="HP107" s="194"/>
      <c r="HQ107" s="194"/>
      <c r="HR107" s="194"/>
      <c r="HS107" s="194"/>
      <c r="HT107" s="194"/>
      <c r="HU107" s="194"/>
      <c r="HV107" s="194"/>
      <c r="HW107" s="194"/>
      <c r="HX107" s="194"/>
      <c r="HY107" s="194"/>
      <c r="HZ107" s="194"/>
      <c r="IA107" s="194"/>
      <c r="IB107" s="194"/>
      <c r="IC107" s="194"/>
      <c r="ID107" s="194"/>
      <c r="IE107" s="194"/>
      <c r="IF107" s="194"/>
      <c r="IG107" s="194"/>
      <c r="IH107" s="194"/>
      <c r="II107" s="194"/>
      <c r="IJ107" s="194"/>
      <c r="IK107" s="194"/>
      <c r="IL107" s="194"/>
      <c r="IM107" s="194"/>
      <c r="IN107" s="194"/>
      <c r="IO107" s="194"/>
      <c r="IP107" s="194"/>
      <c r="IQ107" s="194"/>
      <c r="IR107" s="194"/>
      <c r="IS107" s="194"/>
      <c r="IT107" s="194"/>
      <c r="IU107" s="194"/>
      <c r="IV107" s="194"/>
      <c r="IW107" s="194"/>
      <c r="IX107" s="194"/>
      <c r="IY107" s="194"/>
      <c r="IZ107" s="194"/>
      <c r="JA107" s="194"/>
      <c r="JB107" s="194"/>
      <c r="JC107" s="194"/>
      <c r="JD107" s="194"/>
      <c r="JE107" s="194"/>
      <c r="JF107" s="194"/>
      <c r="JG107" s="194"/>
      <c r="JH107" s="194"/>
      <c r="JI107" s="194"/>
      <c r="JJ107" s="194"/>
      <c r="JK107" s="194"/>
      <c r="JL107" s="194"/>
      <c r="JM107" s="194"/>
      <c r="JN107" s="194"/>
      <c r="JO107" s="194"/>
      <c r="JP107" s="194"/>
      <c r="JQ107" s="194"/>
      <c r="JR107" s="194"/>
      <c r="JS107" s="194"/>
      <c r="JT107" s="194"/>
      <c r="JU107" s="194"/>
      <c r="JV107" s="194"/>
      <c r="JW107" s="194"/>
      <c r="JX107" s="194"/>
      <c r="JY107" s="194"/>
      <c r="JZ107" s="194"/>
      <c r="KA107" s="194"/>
      <c r="KB107" s="194"/>
      <c r="KC107" s="194"/>
      <c r="KD107" s="194"/>
      <c r="KE107" s="194"/>
      <c r="KF107" s="194"/>
      <c r="KG107" s="194"/>
      <c r="KH107" s="194"/>
      <c r="KI107" s="194"/>
      <c r="KJ107" s="194"/>
      <c r="KK107" s="194"/>
      <c r="KL107" s="194"/>
      <c r="KM107" s="194"/>
      <c r="KN107" s="194"/>
      <c r="KO107" s="194"/>
      <c r="KP107" s="194"/>
      <c r="KQ107" s="194"/>
      <c r="KR107" s="194"/>
      <c r="KS107" s="194"/>
      <c r="KT107" s="194"/>
      <c r="KU107" s="194"/>
      <c r="KV107" s="194"/>
      <c r="KW107" s="194"/>
      <c r="KX107" s="194"/>
      <c r="KY107" s="194"/>
      <c r="KZ107" s="194"/>
      <c r="LA107" s="194"/>
      <c r="LB107" s="194"/>
      <c r="LC107" s="194"/>
      <c r="LD107" s="194"/>
      <c r="LE107" s="194"/>
      <c r="LF107" s="194"/>
      <c r="LG107" s="194"/>
      <c r="LH107" s="194"/>
      <c r="LI107" s="194"/>
      <c r="LJ107" s="194"/>
      <c r="LK107" s="194"/>
      <c r="LL107" s="194"/>
      <c r="LM107" s="194"/>
      <c r="LN107" s="194"/>
      <c r="LO107" s="194"/>
      <c r="LP107" s="194"/>
      <c r="LQ107" s="194"/>
      <c r="LR107" s="194"/>
      <c r="LS107" s="194"/>
      <c r="LT107" s="194"/>
      <c r="LU107" s="194"/>
      <c r="LV107" s="194"/>
      <c r="LW107" s="194"/>
      <c r="LX107" s="194"/>
      <c r="LY107" s="194"/>
      <c r="LZ107" s="194"/>
      <c r="MA107" s="194"/>
      <c r="MB107" s="194"/>
      <c r="MC107" s="194"/>
      <c r="MD107" s="194"/>
      <c r="ME107" s="194"/>
      <c r="MF107" s="194"/>
      <c r="MG107" s="194"/>
      <c r="MH107" s="194"/>
      <c r="MI107" s="194"/>
      <c r="MJ107" s="194"/>
      <c r="MK107" s="194"/>
      <c r="ML107" s="194"/>
      <c r="MM107" s="194"/>
      <c r="MN107" s="194"/>
      <c r="MO107" s="194"/>
      <c r="MP107" s="194"/>
      <c r="MQ107" s="194"/>
      <c r="MR107" s="194"/>
      <c r="MS107" s="194"/>
      <c r="MT107" s="194"/>
      <c r="MU107" s="194"/>
      <c r="MV107" s="194"/>
      <c r="MW107" s="194"/>
      <c r="MX107" s="194"/>
      <c r="MY107" s="194"/>
      <c r="MZ107" s="194"/>
      <c r="NA107" s="194"/>
      <c r="NB107" s="194"/>
      <c r="NC107" s="194"/>
      <c r="ND107" s="194"/>
      <c r="NE107" s="194"/>
      <c r="NF107" s="194"/>
      <c r="NG107" s="194"/>
      <c r="NH107" s="194"/>
      <c r="NI107" s="194"/>
      <c r="NJ107" s="194"/>
      <c r="NK107" s="194"/>
      <c r="NL107" s="194"/>
      <c r="NM107" s="194"/>
      <c r="NN107" s="194"/>
      <c r="NO107" s="194"/>
      <c r="NP107" s="194"/>
      <c r="NQ107" s="194"/>
      <c r="NR107" s="194"/>
      <c r="NS107" s="194"/>
      <c r="NT107" s="194"/>
      <c r="NU107" s="194"/>
      <c r="NV107" s="194"/>
      <c r="NW107" s="194"/>
      <c r="NX107" s="194"/>
      <c r="NY107" s="194"/>
      <c r="NZ107" s="194"/>
      <c r="OA107" s="194"/>
      <c r="OB107" s="194"/>
      <c r="OC107" s="194"/>
      <c r="OD107" s="194"/>
      <c r="OE107" s="194"/>
      <c r="OF107" s="194"/>
      <c r="OG107" s="194"/>
      <c r="OH107" s="194"/>
      <c r="OI107" s="194"/>
      <c r="OJ107" s="194"/>
    </row>
    <row r="108" spans="1:400" s="203" customFormat="1" ht="15.95" customHeight="1" thickBot="1">
      <c r="A108" s="198" t="s">
        <v>934</v>
      </c>
      <c r="B108" s="199" t="s">
        <v>600</v>
      </c>
      <c r="C108" s="199" t="s">
        <v>935</v>
      </c>
      <c r="D108" s="199" t="s">
        <v>936</v>
      </c>
      <c r="E108" s="199"/>
      <c r="F108" s="199"/>
      <c r="G108" s="199"/>
      <c r="H108" s="198"/>
      <c r="I108" s="198"/>
      <c r="J108" s="198"/>
      <c r="K108" s="198" t="s">
        <v>281</v>
      </c>
      <c r="L108" s="195"/>
      <c r="M108" s="195"/>
      <c r="N108" s="195"/>
      <c r="O108" s="195"/>
      <c r="P108" s="195"/>
      <c r="Q108" s="195"/>
      <c r="R108" s="195"/>
      <c r="S108" s="195"/>
      <c r="T108" s="195"/>
      <c r="U108" s="195"/>
      <c r="V108" s="195"/>
      <c r="W108" s="195"/>
      <c r="X108" s="195"/>
      <c r="Y108" s="195"/>
      <c r="Z108" s="195"/>
      <c r="AA108" s="195"/>
      <c r="AB108" s="195"/>
      <c r="AC108" s="195"/>
      <c r="AD108" s="194"/>
      <c r="AE108" s="194"/>
      <c r="AF108" s="194"/>
      <c r="AG108" s="194"/>
      <c r="AH108" s="194"/>
      <c r="AI108" s="194"/>
      <c r="AJ108" s="194"/>
      <c r="AK108" s="194"/>
      <c r="AL108" s="194"/>
      <c r="AM108" s="194"/>
      <c r="AN108" s="194"/>
      <c r="AO108" s="194"/>
      <c r="AP108" s="194"/>
      <c r="AQ108" s="194"/>
      <c r="AR108" s="194"/>
      <c r="AS108" s="194"/>
      <c r="AT108" s="194"/>
      <c r="AU108" s="194"/>
      <c r="AV108" s="194"/>
      <c r="AW108" s="194"/>
      <c r="AX108" s="194"/>
      <c r="AY108" s="194"/>
      <c r="AZ108" s="194"/>
      <c r="BA108" s="194"/>
      <c r="BB108" s="194"/>
      <c r="BC108" s="194"/>
      <c r="BD108" s="194"/>
      <c r="BE108" s="194"/>
      <c r="BF108" s="194"/>
      <c r="BG108" s="194"/>
      <c r="BH108" s="194"/>
      <c r="BI108" s="194"/>
      <c r="BJ108" s="194"/>
      <c r="BK108" s="194"/>
      <c r="BL108" s="194"/>
      <c r="BM108" s="194"/>
      <c r="BN108" s="194"/>
      <c r="BO108" s="194"/>
      <c r="BP108" s="194"/>
      <c r="BQ108" s="194"/>
      <c r="BR108" s="194"/>
      <c r="BS108" s="194"/>
      <c r="BT108" s="194"/>
      <c r="BU108" s="194"/>
      <c r="BV108" s="194"/>
      <c r="BW108" s="194"/>
      <c r="BX108" s="194"/>
      <c r="BY108" s="194"/>
      <c r="BZ108" s="194"/>
      <c r="CA108" s="194"/>
      <c r="CB108" s="194"/>
      <c r="CC108" s="194"/>
      <c r="CD108" s="194"/>
      <c r="CE108" s="194"/>
      <c r="CF108" s="194"/>
      <c r="CG108" s="194"/>
      <c r="CH108" s="194"/>
      <c r="CI108" s="194"/>
      <c r="CJ108" s="194"/>
      <c r="CK108" s="194"/>
      <c r="CL108" s="194"/>
      <c r="CM108" s="194"/>
      <c r="CN108" s="194"/>
      <c r="CO108" s="194"/>
      <c r="CP108" s="194"/>
      <c r="CQ108" s="194"/>
      <c r="CR108" s="194"/>
      <c r="CS108" s="194"/>
      <c r="CT108" s="194"/>
      <c r="CU108" s="194"/>
      <c r="CV108" s="194"/>
      <c r="CW108" s="194"/>
      <c r="CX108" s="194"/>
      <c r="CY108" s="194"/>
      <c r="CZ108" s="194"/>
      <c r="DA108" s="194"/>
      <c r="DB108" s="194"/>
      <c r="DC108" s="194"/>
      <c r="DD108" s="194"/>
      <c r="DE108" s="194"/>
      <c r="DF108" s="194"/>
      <c r="DG108" s="194"/>
      <c r="DH108" s="194"/>
      <c r="DI108" s="194"/>
      <c r="DJ108" s="194"/>
      <c r="DK108" s="194"/>
      <c r="DL108" s="194"/>
      <c r="DM108" s="194"/>
      <c r="DN108" s="194"/>
      <c r="DO108" s="194"/>
      <c r="DP108" s="194"/>
      <c r="DQ108" s="194"/>
      <c r="DR108" s="194"/>
      <c r="DS108" s="194"/>
      <c r="DT108" s="194"/>
      <c r="DU108" s="194"/>
      <c r="DV108" s="194"/>
      <c r="DW108" s="194"/>
      <c r="DX108" s="194"/>
      <c r="DY108" s="194"/>
      <c r="DZ108" s="194"/>
      <c r="EA108" s="194"/>
      <c r="EB108" s="194"/>
      <c r="EC108" s="194"/>
      <c r="ED108" s="194"/>
      <c r="EE108" s="194"/>
      <c r="EF108" s="194"/>
      <c r="EG108" s="194"/>
      <c r="EH108" s="194"/>
      <c r="EI108" s="194"/>
      <c r="EJ108" s="194"/>
      <c r="EK108" s="194"/>
      <c r="EL108" s="194"/>
      <c r="EM108" s="194"/>
      <c r="EN108" s="194"/>
      <c r="EO108" s="194"/>
      <c r="EP108" s="194"/>
      <c r="EQ108" s="194"/>
      <c r="ER108" s="194"/>
      <c r="ES108" s="194"/>
      <c r="ET108" s="194"/>
      <c r="EU108" s="194"/>
      <c r="EV108" s="194"/>
      <c r="EW108" s="194"/>
      <c r="EX108" s="194"/>
      <c r="EY108" s="194"/>
      <c r="EZ108" s="194"/>
      <c r="FA108" s="194"/>
      <c r="FB108" s="194"/>
      <c r="FC108" s="194"/>
      <c r="FD108" s="194"/>
      <c r="FE108" s="194"/>
      <c r="FF108" s="194"/>
      <c r="FG108" s="194"/>
      <c r="FH108" s="194"/>
      <c r="FI108" s="194"/>
      <c r="FJ108" s="194"/>
      <c r="FK108" s="194"/>
      <c r="FL108" s="194"/>
      <c r="FM108" s="194"/>
      <c r="FN108" s="194"/>
      <c r="FO108" s="194"/>
      <c r="FP108" s="194"/>
      <c r="FQ108" s="194"/>
      <c r="FR108" s="194"/>
      <c r="FS108" s="194"/>
      <c r="FT108" s="194"/>
      <c r="FU108" s="194"/>
      <c r="FV108" s="194"/>
      <c r="FW108" s="194"/>
      <c r="FX108" s="194"/>
      <c r="FY108" s="194"/>
      <c r="FZ108" s="194"/>
      <c r="GA108" s="194"/>
      <c r="GB108" s="194"/>
      <c r="GC108" s="194"/>
      <c r="GD108" s="194"/>
      <c r="GE108" s="194"/>
      <c r="GF108" s="194"/>
      <c r="GG108" s="194"/>
      <c r="GH108" s="194"/>
      <c r="GI108" s="194"/>
      <c r="GJ108" s="194"/>
      <c r="GK108" s="194"/>
      <c r="GL108" s="194"/>
      <c r="GM108" s="194"/>
      <c r="GN108" s="194"/>
      <c r="GO108" s="194"/>
      <c r="GP108" s="194"/>
      <c r="GQ108" s="194"/>
      <c r="GR108" s="194"/>
      <c r="GS108" s="194"/>
      <c r="GT108" s="194"/>
      <c r="GU108" s="194"/>
      <c r="GV108" s="194"/>
      <c r="GW108" s="194"/>
      <c r="GX108" s="194"/>
      <c r="GY108" s="194"/>
      <c r="GZ108" s="194"/>
      <c r="HA108" s="194"/>
      <c r="HB108" s="194"/>
      <c r="HC108" s="194"/>
      <c r="HD108" s="194"/>
      <c r="HE108" s="194"/>
      <c r="HF108" s="194"/>
      <c r="HG108" s="194"/>
      <c r="HH108" s="194"/>
      <c r="HI108" s="194"/>
      <c r="HJ108" s="194"/>
      <c r="HK108" s="194"/>
      <c r="HL108" s="194"/>
      <c r="HM108" s="194"/>
      <c r="HN108" s="194"/>
      <c r="HO108" s="194"/>
      <c r="HP108" s="194"/>
      <c r="HQ108" s="194"/>
      <c r="HR108" s="194"/>
      <c r="HS108" s="194"/>
      <c r="HT108" s="194"/>
      <c r="HU108" s="194"/>
      <c r="HV108" s="194"/>
      <c r="HW108" s="194"/>
      <c r="HX108" s="194"/>
      <c r="HY108" s="194"/>
      <c r="HZ108" s="194"/>
      <c r="IA108" s="194"/>
      <c r="IB108" s="194"/>
      <c r="IC108" s="194"/>
      <c r="ID108" s="194"/>
      <c r="IE108" s="194"/>
      <c r="IF108" s="194"/>
      <c r="IG108" s="194"/>
      <c r="IH108" s="194"/>
      <c r="II108" s="194"/>
      <c r="IJ108" s="194"/>
      <c r="IK108" s="194"/>
      <c r="IL108" s="194"/>
      <c r="IM108" s="194"/>
      <c r="IN108" s="194"/>
      <c r="IO108" s="194"/>
      <c r="IP108" s="194"/>
      <c r="IQ108" s="194"/>
      <c r="IR108" s="194"/>
      <c r="IS108" s="194"/>
      <c r="IT108" s="194"/>
      <c r="IU108" s="194"/>
      <c r="IV108" s="194"/>
      <c r="IW108" s="194"/>
      <c r="IX108" s="194"/>
      <c r="IY108" s="194"/>
      <c r="IZ108" s="194"/>
      <c r="JA108" s="194"/>
      <c r="JB108" s="194"/>
      <c r="JC108" s="194"/>
      <c r="JD108" s="194"/>
      <c r="JE108" s="194"/>
      <c r="JF108" s="194"/>
      <c r="JG108" s="194"/>
      <c r="JH108" s="194"/>
      <c r="JI108" s="194"/>
      <c r="JJ108" s="194"/>
      <c r="JK108" s="194"/>
      <c r="JL108" s="194"/>
      <c r="JM108" s="194"/>
      <c r="JN108" s="194"/>
      <c r="JO108" s="194"/>
      <c r="JP108" s="194"/>
      <c r="JQ108" s="194"/>
      <c r="JR108" s="194"/>
      <c r="JS108" s="194"/>
      <c r="JT108" s="194"/>
      <c r="JU108" s="194"/>
      <c r="JV108" s="194"/>
      <c r="JW108" s="194"/>
      <c r="JX108" s="194"/>
      <c r="JY108" s="194"/>
      <c r="JZ108" s="194"/>
      <c r="KA108" s="194"/>
      <c r="KB108" s="194"/>
      <c r="KC108" s="194"/>
      <c r="KD108" s="194"/>
      <c r="KE108" s="194"/>
      <c r="KF108" s="194"/>
      <c r="KG108" s="194"/>
      <c r="KH108" s="194"/>
      <c r="KI108" s="194"/>
      <c r="KJ108" s="194"/>
      <c r="KK108" s="194"/>
      <c r="KL108" s="194"/>
      <c r="KM108" s="194"/>
      <c r="KN108" s="194"/>
      <c r="KO108" s="194"/>
      <c r="KP108" s="194"/>
      <c r="KQ108" s="194"/>
      <c r="KR108" s="194"/>
      <c r="KS108" s="194"/>
      <c r="KT108" s="194"/>
      <c r="KU108" s="194"/>
      <c r="KV108" s="194"/>
      <c r="KW108" s="194"/>
      <c r="KX108" s="194"/>
      <c r="KY108" s="194"/>
      <c r="KZ108" s="194"/>
      <c r="LA108" s="194"/>
      <c r="LB108" s="194"/>
      <c r="LC108" s="194"/>
      <c r="LD108" s="194"/>
      <c r="LE108" s="194"/>
      <c r="LF108" s="194"/>
      <c r="LG108" s="194"/>
      <c r="LH108" s="194"/>
      <c r="LI108" s="194"/>
      <c r="LJ108" s="194"/>
      <c r="LK108" s="194"/>
      <c r="LL108" s="194"/>
      <c r="LM108" s="194"/>
      <c r="LN108" s="194"/>
      <c r="LO108" s="194"/>
      <c r="LP108" s="194"/>
      <c r="LQ108" s="194"/>
      <c r="LR108" s="194"/>
      <c r="LS108" s="194"/>
      <c r="LT108" s="194"/>
      <c r="LU108" s="194"/>
      <c r="LV108" s="194"/>
      <c r="LW108" s="194"/>
      <c r="LX108" s="194"/>
      <c r="LY108" s="194"/>
      <c r="LZ108" s="194"/>
      <c r="MA108" s="194"/>
      <c r="MB108" s="194"/>
      <c r="MC108" s="194"/>
      <c r="MD108" s="194"/>
      <c r="ME108" s="194"/>
      <c r="MF108" s="194"/>
      <c r="MG108" s="194"/>
      <c r="MH108" s="194"/>
      <c r="MI108" s="194"/>
      <c r="MJ108" s="194"/>
      <c r="MK108" s="194"/>
      <c r="ML108" s="194"/>
      <c r="MM108" s="194"/>
      <c r="MN108" s="194"/>
      <c r="MO108" s="194"/>
      <c r="MP108" s="194"/>
      <c r="MQ108" s="194"/>
      <c r="MR108" s="194"/>
      <c r="MS108" s="194"/>
      <c r="MT108" s="194"/>
      <c r="MU108" s="194"/>
      <c r="MV108" s="194"/>
      <c r="MW108" s="194"/>
      <c r="MX108" s="194"/>
      <c r="MY108" s="194"/>
      <c r="MZ108" s="194"/>
      <c r="NA108" s="194"/>
      <c r="NB108" s="194"/>
      <c r="NC108" s="194"/>
      <c r="ND108" s="194"/>
      <c r="NE108" s="194"/>
      <c r="NF108" s="194"/>
      <c r="NG108" s="194"/>
      <c r="NH108" s="194"/>
      <c r="NI108" s="194"/>
      <c r="NJ108" s="194"/>
      <c r="NK108" s="194"/>
      <c r="NL108" s="194"/>
      <c r="NM108" s="194"/>
      <c r="NN108" s="194"/>
      <c r="NO108" s="194"/>
      <c r="NP108" s="194"/>
      <c r="NQ108" s="194"/>
      <c r="NR108" s="194"/>
      <c r="NS108" s="194"/>
      <c r="NT108" s="194"/>
      <c r="NU108" s="194"/>
      <c r="NV108" s="194"/>
      <c r="NW108" s="194"/>
      <c r="NX108" s="194"/>
      <c r="NY108" s="194"/>
      <c r="NZ108" s="194"/>
      <c r="OA108" s="194"/>
      <c r="OB108" s="194"/>
      <c r="OC108" s="194"/>
      <c r="OD108" s="194"/>
      <c r="OE108" s="194"/>
      <c r="OF108" s="194"/>
      <c r="OG108" s="194"/>
      <c r="OH108" s="194"/>
      <c r="OI108" s="194"/>
      <c r="OJ108" s="194"/>
    </row>
    <row r="109" spans="1:400" ht="15.95" customHeight="1" thickBot="1">
      <c r="A109" s="198" t="s">
        <v>937</v>
      </c>
      <c r="B109" s="199" t="s">
        <v>600</v>
      </c>
      <c r="C109" s="199" t="s">
        <v>938</v>
      </c>
      <c r="D109" s="199" t="s">
        <v>939</v>
      </c>
      <c r="E109" s="199"/>
      <c r="F109" s="199"/>
      <c r="G109" s="199"/>
      <c r="H109" s="198" t="s">
        <v>598</v>
      </c>
      <c r="I109" s="198" t="s">
        <v>940</v>
      </c>
      <c r="J109" s="198"/>
      <c r="K109" s="198"/>
      <c r="L109" s="195"/>
      <c r="M109" s="195"/>
      <c r="N109" s="195"/>
      <c r="O109" s="195"/>
      <c r="P109" s="195"/>
      <c r="Q109" s="195"/>
      <c r="R109" s="195"/>
      <c r="S109" s="195"/>
      <c r="T109" s="195"/>
      <c r="U109" s="195"/>
      <c r="V109" s="195"/>
      <c r="W109" s="195"/>
      <c r="X109" s="195"/>
      <c r="Y109" s="195"/>
      <c r="Z109" s="195"/>
      <c r="AA109" s="195"/>
      <c r="AB109" s="195"/>
      <c r="AC109" s="195"/>
    </row>
    <row r="110" spans="1:400" s="203" customFormat="1" ht="15.95" customHeight="1" thickBot="1">
      <c r="A110" s="198" t="s">
        <v>941</v>
      </c>
      <c r="B110" s="199" t="s">
        <v>600</v>
      </c>
      <c r="C110" s="199" t="s">
        <v>942</v>
      </c>
      <c r="D110" s="199" t="s">
        <v>943</v>
      </c>
      <c r="E110" s="199"/>
      <c r="F110" s="199"/>
      <c r="G110" s="199"/>
      <c r="H110" s="198"/>
      <c r="I110" s="198"/>
      <c r="J110" s="198"/>
      <c r="K110" s="198"/>
      <c r="L110" s="194"/>
      <c r="M110" s="194"/>
      <c r="N110" s="194"/>
      <c r="O110" s="194"/>
      <c r="P110" s="194"/>
      <c r="Q110" s="194"/>
      <c r="R110" s="194"/>
      <c r="S110" s="194"/>
      <c r="T110" s="194"/>
      <c r="U110" s="194"/>
      <c r="V110" s="194"/>
      <c r="W110" s="194"/>
      <c r="X110" s="194"/>
      <c r="Y110" s="194"/>
      <c r="Z110" s="194"/>
      <c r="AA110" s="194"/>
      <c r="AB110" s="194"/>
      <c r="AC110" s="194"/>
      <c r="AD110" s="194"/>
      <c r="AE110" s="194"/>
      <c r="AF110" s="194"/>
      <c r="AG110" s="194"/>
      <c r="AH110" s="194"/>
      <c r="AI110" s="194"/>
      <c r="AJ110" s="194"/>
      <c r="AK110" s="194"/>
      <c r="AL110" s="194"/>
      <c r="AM110" s="194"/>
      <c r="AN110" s="194"/>
      <c r="AO110" s="194"/>
      <c r="AP110" s="194"/>
      <c r="AQ110" s="194"/>
      <c r="AR110" s="194"/>
      <c r="AS110" s="194"/>
      <c r="AT110" s="194"/>
      <c r="AU110" s="194"/>
      <c r="AV110" s="194"/>
      <c r="AW110" s="194"/>
      <c r="AX110" s="194"/>
      <c r="AY110" s="194"/>
      <c r="AZ110" s="194"/>
      <c r="BA110" s="194"/>
      <c r="BB110" s="194"/>
      <c r="BC110" s="194"/>
      <c r="BD110" s="194"/>
      <c r="BE110" s="194"/>
      <c r="BF110" s="194"/>
      <c r="BG110" s="194"/>
      <c r="BH110" s="194"/>
      <c r="BI110" s="194"/>
      <c r="BJ110" s="194"/>
      <c r="BK110" s="194"/>
      <c r="BL110" s="194"/>
      <c r="BM110" s="194"/>
      <c r="BN110" s="194"/>
      <c r="BO110" s="194"/>
      <c r="BP110" s="194"/>
      <c r="BQ110" s="194"/>
      <c r="BR110" s="194"/>
      <c r="BS110" s="194"/>
      <c r="BT110" s="194"/>
      <c r="BU110" s="194"/>
      <c r="BV110" s="194"/>
      <c r="BW110" s="194"/>
      <c r="BX110" s="194"/>
      <c r="BY110" s="194"/>
      <c r="BZ110" s="194"/>
      <c r="CA110" s="194"/>
      <c r="CB110" s="194"/>
      <c r="CC110" s="194"/>
      <c r="CD110" s="194"/>
      <c r="CE110" s="194"/>
      <c r="CF110" s="194"/>
      <c r="CG110" s="194"/>
      <c r="CH110" s="194"/>
      <c r="CI110" s="194"/>
      <c r="CJ110" s="194"/>
      <c r="CK110" s="194"/>
      <c r="CL110" s="194"/>
      <c r="CM110" s="194"/>
      <c r="CN110" s="194"/>
      <c r="CO110" s="194"/>
      <c r="CP110" s="194"/>
      <c r="CQ110" s="194"/>
      <c r="CR110" s="194"/>
      <c r="CS110" s="194"/>
      <c r="CT110" s="194"/>
      <c r="CU110" s="194"/>
      <c r="CV110" s="194"/>
      <c r="CW110" s="194"/>
      <c r="CX110" s="194"/>
      <c r="CY110" s="194"/>
      <c r="CZ110" s="194"/>
      <c r="DA110" s="194"/>
      <c r="DB110" s="194"/>
      <c r="DC110" s="194"/>
      <c r="DD110" s="194"/>
      <c r="DE110" s="194"/>
      <c r="DF110" s="194"/>
      <c r="DG110" s="194"/>
      <c r="DH110" s="194"/>
      <c r="DI110" s="194"/>
      <c r="DJ110" s="194"/>
      <c r="DK110" s="194"/>
      <c r="DL110" s="194"/>
      <c r="DM110" s="194"/>
      <c r="DN110" s="194"/>
      <c r="DO110" s="194"/>
      <c r="DP110" s="194"/>
      <c r="DQ110" s="194"/>
      <c r="DR110" s="194"/>
      <c r="DS110" s="194"/>
      <c r="DT110" s="194"/>
      <c r="DU110" s="194"/>
      <c r="DV110" s="194"/>
      <c r="DW110" s="194"/>
      <c r="DX110" s="194"/>
      <c r="DY110" s="194"/>
      <c r="DZ110" s="194"/>
      <c r="EA110" s="194"/>
      <c r="EB110" s="194"/>
      <c r="EC110" s="194"/>
      <c r="ED110" s="194"/>
      <c r="EE110" s="194"/>
      <c r="EF110" s="194"/>
      <c r="EG110" s="194"/>
      <c r="EH110" s="194"/>
      <c r="EI110" s="194"/>
      <c r="EJ110" s="194"/>
      <c r="EK110" s="194"/>
      <c r="EL110" s="194"/>
      <c r="EM110" s="194"/>
      <c r="EN110" s="194"/>
      <c r="EO110" s="194"/>
      <c r="EP110" s="194"/>
      <c r="EQ110" s="194"/>
      <c r="ER110" s="194"/>
      <c r="ES110" s="194"/>
      <c r="ET110" s="194"/>
      <c r="EU110" s="194"/>
      <c r="EV110" s="194"/>
      <c r="EW110" s="194"/>
      <c r="EX110" s="194"/>
      <c r="EY110" s="194"/>
      <c r="EZ110" s="194"/>
      <c r="FA110" s="194"/>
      <c r="FB110" s="194"/>
      <c r="FC110" s="194"/>
      <c r="FD110" s="194"/>
      <c r="FE110" s="194"/>
      <c r="FF110" s="194"/>
      <c r="FG110" s="194"/>
      <c r="FH110" s="194"/>
      <c r="FI110" s="194"/>
      <c r="FJ110" s="194"/>
      <c r="FK110" s="194"/>
      <c r="FL110" s="194"/>
      <c r="FM110" s="194"/>
      <c r="FN110" s="194"/>
      <c r="FO110" s="194"/>
      <c r="FP110" s="194"/>
      <c r="FQ110" s="194"/>
      <c r="FR110" s="194"/>
      <c r="FS110" s="194"/>
      <c r="FT110" s="194"/>
      <c r="FU110" s="194"/>
      <c r="FV110" s="194"/>
      <c r="FW110" s="194"/>
      <c r="FX110" s="194"/>
      <c r="FY110" s="194"/>
      <c r="FZ110" s="194"/>
      <c r="GA110" s="194"/>
      <c r="GB110" s="194"/>
      <c r="GC110" s="194"/>
      <c r="GD110" s="194"/>
      <c r="GE110" s="194"/>
      <c r="GF110" s="194"/>
      <c r="GG110" s="194"/>
      <c r="GH110" s="194"/>
      <c r="GI110" s="194"/>
      <c r="GJ110" s="194"/>
      <c r="GK110" s="194"/>
      <c r="GL110" s="194"/>
      <c r="GM110" s="194"/>
      <c r="GN110" s="194"/>
      <c r="GO110" s="194"/>
      <c r="GP110" s="194"/>
      <c r="GQ110" s="194"/>
      <c r="GR110" s="194"/>
      <c r="GS110" s="194"/>
      <c r="GT110" s="194"/>
      <c r="GU110" s="194"/>
      <c r="GV110" s="194"/>
      <c r="GW110" s="194"/>
      <c r="GX110" s="194"/>
      <c r="GY110" s="194"/>
      <c r="GZ110" s="194"/>
      <c r="HA110" s="194"/>
      <c r="HB110" s="194"/>
      <c r="HC110" s="194"/>
      <c r="HD110" s="194"/>
      <c r="HE110" s="194"/>
      <c r="HF110" s="194"/>
      <c r="HG110" s="194"/>
      <c r="HH110" s="194"/>
      <c r="HI110" s="194"/>
      <c r="HJ110" s="194"/>
      <c r="HK110" s="194"/>
      <c r="HL110" s="194"/>
      <c r="HM110" s="194"/>
      <c r="HN110" s="194"/>
      <c r="HO110" s="194"/>
      <c r="HP110" s="194"/>
      <c r="HQ110" s="194"/>
      <c r="HR110" s="194"/>
      <c r="HS110" s="194"/>
      <c r="HT110" s="194"/>
      <c r="HU110" s="194"/>
      <c r="HV110" s="194"/>
      <c r="HW110" s="194"/>
      <c r="HX110" s="194"/>
      <c r="HY110" s="194"/>
      <c r="HZ110" s="194"/>
      <c r="IA110" s="194"/>
      <c r="IB110" s="194"/>
      <c r="IC110" s="194"/>
      <c r="ID110" s="194"/>
      <c r="IE110" s="194"/>
      <c r="IF110" s="194"/>
      <c r="IG110" s="194"/>
      <c r="IH110" s="194"/>
      <c r="II110" s="194"/>
      <c r="IJ110" s="194"/>
      <c r="IK110" s="194"/>
      <c r="IL110" s="194"/>
      <c r="IM110" s="194"/>
      <c r="IN110" s="194"/>
      <c r="IO110" s="194"/>
      <c r="IP110" s="194"/>
      <c r="IQ110" s="194"/>
      <c r="IR110" s="194"/>
      <c r="IS110" s="194"/>
      <c r="IT110" s="194"/>
      <c r="IU110" s="194"/>
      <c r="IV110" s="194"/>
      <c r="IW110" s="194"/>
      <c r="IX110" s="194"/>
      <c r="IY110" s="194"/>
      <c r="IZ110" s="194"/>
      <c r="JA110" s="194"/>
      <c r="JB110" s="194"/>
      <c r="JC110" s="194"/>
      <c r="JD110" s="194"/>
      <c r="JE110" s="194"/>
      <c r="JF110" s="194"/>
      <c r="JG110" s="194"/>
      <c r="JH110" s="194"/>
      <c r="JI110" s="194"/>
      <c r="JJ110" s="194"/>
      <c r="JK110" s="194"/>
      <c r="JL110" s="194"/>
      <c r="JM110" s="194"/>
      <c r="JN110" s="194"/>
      <c r="JO110" s="194"/>
      <c r="JP110" s="194"/>
      <c r="JQ110" s="194"/>
      <c r="JR110" s="194"/>
      <c r="JS110" s="194"/>
      <c r="JT110" s="194"/>
      <c r="JU110" s="194"/>
      <c r="JV110" s="194"/>
      <c r="JW110" s="194"/>
      <c r="JX110" s="194"/>
      <c r="JY110" s="194"/>
      <c r="JZ110" s="194"/>
      <c r="KA110" s="194"/>
      <c r="KB110" s="194"/>
      <c r="KC110" s="194"/>
      <c r="KD110" s="194"/>
      <c r="KE110" s="194"/>
      <c r="KF110" s="194"/>
      <c r="KG110" s="194"/>
      <c r="KH110" s="194"/>
      <c r="KI110" s="194"/>
      <c r="KJ110" s="194"/>
      <c r="KK110" s="194"/>
      <c r="KL110" s="194"/>
      <c r="KM110" s="194"/>
      <c r="KN110" s="194"/>
      <c r="KO110" s="194"/>
      <c r="KP110" s="194"/>
      <c r="KQ110" s="194"/>
      <c r="KR110" s="194"/>
      <c r="KS110" s="194"/>
      <c r="KT110" s="194"/>
      <c r="KU110" s="194"/>
      <c r="KV110" s="194"/>
      <c r="KW110" s="194"/>
      <c r="KX110" s="194"/>
      <c r="KY110" s="194"/>
      <c r="KZ110" s="194"/>
      <c r="LA110" s="194"/>
      <c r="LB110" s="194"/>
      <c r="LC110" s="194"/>
      <c r="LD110" s="194"/>
      <c r="LE110" s="194"/>
      <c r="LF110" s="194"/>
      <c r="LG110" s="194"/>
      <c r="LH110" s="194"/>
      <c r="LI110" s="194"/>
      <c r="LJ110" s="194"/>
      <c r="LK110" s="194"/>
      <c r="LL110" s="194"/>
      <c r="LM110" s="194"/>
      <c r="LN110" s="194"/>
      <c r="LO110" s="194"/>
      <c r="LP110" s="194"/>
      <c r="LQ110" s="194"/>
      <c r="LR110" s="194"/>
      <c r="LS110" s="194"/>
      <c r="LT110" s="194"/>
      <c r="LU110" s="194"/>
      <c r="LV110" s="194"/>
      <c r="LW110" s="194"/>
      <c r="LX110" s="194"/>
      <c r="LY110" s="194"/>
      <c r="LZ110" s="194"/>
      <c r="MA110" s="194"/>
      <c r="MB110" s="194"/>
      <c r="MC110" s="194"/>
      <c r="MD110" s="194"/>
      <c r="ME110" s="194"/>
      <c r="MF110" s="194"/>
      <c r="MG110" s="194"/>
      <c r="MH110" s="194"/>
      <c r="MI110" s="194"/>
      <c r="MJ110" s="194"/>
      <c r="MK110" s="194"/>
      <c r="ML110" s="194"/>
      <c r="MM110" s="194"/>
      <c r="MN110" s="194"/>
      <c r="MO110" s="194"/>
      <c r="MP110" s="194"/>
      <c r="MQ110" s="194"/>
      <c r="MR110" s="194"/>
      <c r="MS110" s="194"/>
      <c r="MT110" s="194"/>
      <c r="MU110" s="194"/>
      <c r="MV110" s="194"/>
      <c r="MW110" s="194"/>
      <c r="MX110" s="194"/>
      <c r="MY110" s="194"/>
      <c r="MZ110" s="194"/>
      <c r="NA110" s="194"/>
      <c r="NB110" s="194"/>
      <c r="NC110" s="194"/>
      <c r="ND110" s="194"/>
      <c r="NE110" s="194"/>
      <c r="NF110" s="194"/>
      <c r="NG110" s="194"/>
      <c r="NH110" s="194"/>
      <c r="NI110" s="194"/>
      <c r="NJ110" s="194"/>
      <c r="NK110" s="194"/>
      <c r="NL110" s="194"/>
      <c r="NM110" s="194"/>
      <c r="NN110" s="194"/>
      <c r="NO110" s="194"/>
      <c r="NP110" s="194"/>
      <c r="NQ110" s="194"/>
      <c r="NR110" s="194"/>
      <c r="NS110" s="194"/>
      <c r="NT110" s="194"/>
      <c r="NU110" s="194"/>
      <c r="NV110" s="194"/>
      <c r="NW110" s="194"/>
      <c r="NX110" s="194"/>
      <c r="NY110" s="194"/>
      <c r="NZ110" s="194"/>
      <c r="OA110" s="194"/>
      <c r="OB110" s="194"/>
      <c r="OC110" s="194"/>
      <c r="OD110" s="194"/>
      <c r="OE110" s="194"/>
      <c r="OF110" s="194"/>
      <c r="OG110" s="194"/>
      <c r="OH110" s="194"/>
      <c r="OI110" s="194"/>
      <c r="OJ110" s="194"/>
    </row>
    <row r="111" spans="1:400" s="203" customFormat="1" ht="15.95" customHeight="1" thickBot="1">
      <c r="A111" s="201" t="s">
        <v>944</v>
      </c>
      <c r="B111" s="202" t="s">
        <v>945</v>
      </c>
      <c r="C111" s="202" t="s">
        <v>946</v>
      </c>
      <c r="D111" s="202" t="s">
        <v>947</v>
      </c>
      <c r="E111" s="202" t="s">
        <v>694</v>
      </c>
      <c r="F111" s="202" t="s">
        <v>948</v>
      </c>
      <c r="G111" s="202" t="s">
        <v>949</v>
      </c>
      <c r="H111" s="201" t="s">
        <v>598</v>
      </c>
      <c r="I111" s="206" t="s">
        <v>950</v>
      </c>
      <c r="J111" s="201"/>
      <c r="K111" s="201"/>
      <c r="L111" s="195"/>
      <c r="M111" s="195"/>
      <c r="N111" s="195"/>
      <c r="O111" s="195"/>
      <c r="P111" s="195"/>
      <c r="Q111" s="195"/>
      <c r="R111" s="195"/>
      <c r="S111" s="195"/>
      <c r="T111" s="195"/>
      <c r="U111" s="195"/>
      <c r="V111" s="195"/>
      <c r="W111" s="195"/>
      <c r="X111" s="195"/>
      <c r="Y111" s="195"/>
      <c r="Z111" s="195"/>
      <c r="AA111" s="195"/>
      <c r="AB111" s="195"/>
      <c r="AC111" s="195"/>
      <c r="AD111" s="194"/>
      <c r="AE111" s="194"/>
      <c r="AF111" s="194"/>
      <c r="AG111" s="194"/>
      <c r="AH111" s="194"/>
      <c r="AI111" s="194"/>
      <c r="AJ111" s="194"/>
      <c r="AK111" s="194"/>
      <c r="AL111" s="194"/>
      <c r="AM111" s="194"/>
      <c r="AN111" s="194"/>
      <c r="AO111" s="194"/>
      <c r="AP111" s="194"/>
      <c r="AQ111" s="194"/>
      <c r="AR111" s="194"/>
      <c r="AS111" s="194"/>
      <c r="AT111" s="194"/>
      <c r="AU111" s="194"/>
      <c r="AV111" s="194"/>
      <c r="AW111" s="194"/>
      <c r="AX111" s="194"/>
      <c r="AY111" s="194"/>
      <c r="AZ111" s="194"/>
      <c r="BA111" s="194"/>
      <c r="BB111" s="194"/>
      <c r="BC111" s="194"/>
      <c r="BD111" s="194"/>
      <c r="BE111" s="194"/>
      <c r="BF111" s="194"/>
      <c r="BG111" s="194"/>
      <c r="BH111" s="194"/>
      <c r="BI111" s="194"/>
      <c r="BJ111" s="194"/>
      <c r="BK111" s="194"/>
      <c r="BL111" s="194"/>
      <c r="BM111" s="194"/>
      <c r="BN111" s="194"/>
      <c r="BO111" s="194"/>
      <c r="BP111" s="194"/>
      <c r="BQ111" s="194"/>
      <c r="BR111" s="194"/>
      <c r="BS111" s="194"/>
      <c r="BT111" s="194"/>
      <c r="BU111" s="194"/>
      <c r="BV111" s="194"/>
      <c r="BW111" s="194"/>
      <c r="BX111" s="194"/>
      <c r="BY111" s="194"/>
      <c r="BZ111" s="194"/>
      <c r="CA111" s="194"/>
      <c r="CB111" s="194"/>
      <c r="CC111" s="194"/>
      <c r="CD111" s="194"/>
      <c r="CE111" s="194"/>
      <c r="CF111" s="194"/>
      <c r="CG111" s="194"/>
      <c r="CH111" s="194"/>
      <c r="CI111" s="194"/>
      <c r="CJ111" s="194"/>
      <c r="CK111" s="194"/>
      <c r="CL111" s="194"/>
      <c r="CM111" s="194"/>
      <c r="CN111" s="194"/>
      <c r="CO111" s="194"/>
      <c r="CP111" s="194"/>
      <c r="CQ111" s="194"/>
      <c r="CR111" s="194"/>
      <c r="CS111" s="194"/>
      <c r="CT111" s="194"/>
      <c r="CU111" s="194"/>
      <c r="CV111" s="194"/>
      <c r="CW111" s="194"/>
      <c r="CX111" s="194"/>
      <c r="CY111" s="194"/>
      <c r="CZ111" s="194"/>
      <c r="DA111" s="194"/>
      <c r="DB111" s="194"/>
      <c r="DC111" s="194"/>
      <c r="DD111" s="194"/>
      <c r="DE111" s="194"/>
      <c r="DF111" s="194"/>
      <c r="DG111" s="194"/>
      <c r="DH111" s="194"/>
      <c r="DI111" s="194"/>
      <c r="DJ111" s="194"/>
      <c r="DK111" s="194"/>
      <c r="DL111" s="194"/>
      <c r="DM111" s="194"/>
      <c r="DN111" s="194"/>
      <c r="DO111" s="194"/>
      <c r="DP111" s="194"/>
      <c r="DQ111" s="194"/>
      <c r="DR111" s="194"/>
      <c r="DS111" s="194"/>
      <c r="DT111" s="194"/>
      <c r="DU111" s="194"/>
      <c r="DV111" s="194"/>
      <c r="DW111" s="194"/>
      <c r="DX111" s="194"/>
      <c r="DY111" s="194"/>
      <c r="DZ111" s="194"/>
      <c r="EA111" s="194"/>
      <c r="EB111" s="194"/>
      <c r="EC111" s="194"/>
      <c r="ED111" s="194"/>
      <c r="EE111" s="194"/>
      <c r="EF111" s="194"/>
      <c r="EG111" s="194"/>
      <c r="EH111" s="194"/>
      <c r="EI111" s="194"/>
      <c r="EJ111" s="194"/>
      <c r="EK111" s="194"/>
      <c r="EL111" s="194"/>
      <c r="EM111" s="194"/>
      <c r="EN111" s="194"/>
      <c r="EO111" s="194"/>
      <c r="EP111" s="194"/>
      <c r="EQ111" s="194"/>
      <c r="ER111" s="194"/>
      <c r="ES111" s="194"/>
      <c r="ET111" s="194"/>
      <c r="EU111" s="194"/>
      <c r="EV111" s="194"/>
      <c r="EW111" s="194"/>
      <c r="EX111" s="194"/>
      <c r="EY111" s="194"/>
      <c r="EZ111" s="194"/>
      <c r="FA111" s="194"/>
      <c r="FB111" s="194"/>
      <c r="FC111" s="194"/>
      <c r="FD111" s="194"/>
      <c r="FE111" s="194"/>
      <c r="FF111" s="194"/>
      <c r="FG111" s="194"/>
      <c r="FH111" s="194"/>
      <c r="FI111" s="194"/>
      <c r="FJ111" s="194"/>
      <c r="FK111" s="194"/>
      <c r="FL111" s="194"/>
      <c r="FM111" s="194"/>
      <c r="FN111" s="194"/>
      <c r="FO111" s="194"/>
      <c r="FP111" s="194"/>
      <c r="FQ111" s="194"/>
      <c r="FR111" s="194"/>
      <c r="FS111" s="194"/>
      <c r="FT111" s="194"/>
      <c r="FU111" s="194"/>
      <c r="FV111" s="194"/>
      <c r="FW111" s="194"/>
      <c r="FX111" s="194"/>
      <c r="FY111" s="194"/>
      <c r="FZ111" s="194"/>
      <c r="GA111" s="194"/>
      <c r="GB111" s="194"/>
      <c r="GC111" s="194"/>
      <c r="GD111" s="194"/>
      <c r="GE111" s="194"/>
      <c r="GF111" s="194"/>
      <c r="GG111" s="194"/>
      <c r="GH111" s="194"/>
      <c r="GI111" s="194"/>
      <c r="GJ111" s="194"/>
      <c r="GK111" s="194"/>
      <c r="GL111" s="194"/>
      <c r="GM111" s="194"/>
      <c r="GN111" s="194"/>
      <c r="GO111" s="194"/>
      <c r="GP111" s="194"/>
      <c r="GQ111" s="194"/>
      <c r="GR111" s="194"/>
      <c r="GS111" s="194"/>
      <c r="GT111" s="194"/>
      <c r="GU111" s="194"/>
      <c r="GV111" s="194"/>
      <c r="GW111" s="194"/>
      <c r="GX111" s="194"/>
      <c r="GY111" s="194"/>
      <c r="GZ111" s="194"/>
      <c r="HA111" s="194"/>
      <c r="HB111" s="194"/>
      <c r="HC111" s="194"/>
      <c r="HD111" s="194"/>
      <c r="HE111" s="194"/>
      <c r="HF111" s="194"/>
      <c r="HG111" s="194"/>
      <c r="HH111" s="194"/>
      <c r="HI111" s="194"/>
      <c r="HJ111" s="194"/>
      <c r="HK111" s="194"/>
      <c r="HL111" s="194"/>
      <c r="HM111" s="194"/>
      <c r="HN111" s="194"/>
      <c r="HO111" s="194"/>
      <c r="HP111" s="194"/>
      <c r="HQ111" s="194"/>
      <c r="HR111" s="194"/>
      <c r="HS111" s="194"/>
      <c r="HT111" s="194"/>
      <c r="HU111" s="194"/>
      <c r="HV111" s="194"/>
      <c r="HW111" s="194"/>
      <c r="HX111" s="194"/>
      <c r="HY111" s="194"/>
      <c r="HZ111" s="194"/>
      <c r="IA111" s="194"/>
      <c r="IB111" s="194"/>
      <c r="IC111" s="194"/>
      <c r="ID111" s="194"/>
      <c r="IE111" s="194"/>
      <c r="IF111" s="194"/>
      <c r="IG111" s="194"/>
      <c r="IH111" s="194"/>
      <c r="II111" s="194"/>
      <c r="IJ111" s="194"/>
      <c r="IK111" s="194"/>
      <c r="IL111" s="194"/>
      <c r="IM111" s="194"/>
      <c r="IN111" s="194"/>
      <c r="IO111" s="194"/>
      <c r="IP111" s="194"/>
      <c r="IQ111" s="194"/>
      <c r="IR111" s="194"/>
      <c r="IS111" s="194"/>
      <c r="IT111" s="194"/>
      <c r="IU111" s="194"/>
      <c r="IV111" s="194"/>
      <c r="IW111" s="194"/>
      <c r="IX111" s="194"/>
      <c r="IY111" s="194"/>
      <c r="IZ111" s="194"/>
      <c r="JA111" s="194"/>
      <c r="JB111" s="194"/>
      <c r="JC111" s="194"/>
      <c r="JD111" s="194"/>
      <c r="JE111" s="194"/>
      <c r="JF111" s="194"/>
      <c r="JG111" s="194"/>
      <c r="JH111" s="194"/>
      <c r="JI111" s="194"/>
      <c r="JJ111" s="194"/>
      <c r="JK111" s="194"/>
      <c r="JL111" s="194"/>
      <c r="JM111" s="194"/>
      <c r="JN111" s="194"/>
      <c r="JO111" s="194"/>
      <c r="JP111" s="194"/>
      <c r="JQ111" s="194"/>
      <c r="JR111" s="194"/>
      <c r="JS111" s="194"/>
      <c r="JT111" s="194"/>
      <c r="JU111" s="194"/>
      <c r="JV111" s="194"/>
      <c r="JW111" s="194"/>
      <c r="JX111" s="194"/>
      <c r="JY111" s="194"/>
      <c r="JZ111" s="194"/>
      <c r="KA111" s="194"/>
      <c r="KB111" s="194"/>
      <c r="KC111" s="194"/>
      <c r="KD111" s="194"/>
      <c r="KE111" s="194"/>
      <c r="KF111" s="194"/>
      <c r="KG111" s="194"/>
      <c r="KH111" s="194"/>
      <c r="KI111" s="194"/>
      <c r="KJ111" s="194"/>
      <c r="KK111" s="194"/>
      <c r="KL111" s="194"/>
      <c r="KM111" s="194"/>
      <c r="KN111" s="194"/>
      <c r="KO111" s="194"/>
      <c r="KP111" s="194"/>
      <c r="KQ111" s="194"/>
      <c r="KR111" s="194"/>
      <c r="KS111" s="194"/>
      <c r="KT111" s="194"/>
      <c r="KU111" s="194"/>
      <c r="KV111" s="194"/>
      <c r="KW111" s="194"/>
      <c r="KX111" s="194"/>
      <c r="KY111" s="194"/>
      <c r="KZ111" s="194"/>
      <c r="LA111" s="194"/>
      <c r="LB111" s="194"/>
      <c r="LC111" s="194"/>
      <c r="LD111" s="194"/>
      <c r="LE111" s="194"/>
      <c r="LF111" s="194"/>
      <c r="LG111" s="194"/>
      <c r="LH111" s="194"/>
      <c r="LI111" s="194"/>
      <c r="LJ111" s="194"/>
      <c r="LK111" s="194"/>
      <c r="LL111" s="194"/>
      <c r="LM111" s="194"/>
      <c r="LN111" s="194"/>
      <c r="LO111" s="194"/>
      <c r="LP111" s="194"/>
      <c r="LQ111" s="194"/>
      <c r="LR111" s="194"/>
      <c r="LS111" s="194"/>
      <c r="LT111" s="194"/>
      <c r="LU111" s="194"/>
      <c r="LV111" s="194"/>
      <c r="LW111" s="194"/>
      <c r="LX111" s="194"/>
      <c r="LY111" s="194"/>
      <c r="LZ111" s="194"/>
      <c r="MA111" s="194"/>
      <c r="MB111" s="194"/>
      <c r="MC111" s="194"/>
      <c r="MD111" s="194"/>
      <c r="ME111" s="194"/>
      <c r="MF111" s="194"/>
      <c r="MG111" s="194"/>
      <c r="MH111" s="194"/>
      <c r="MI111" s="194"/>
      <c r="MJ111" s="194"/>
      <c r="MK111" s="194"/>
      <c r="ML111" s="194"/>
      <c r="MM111" s="194"/>
      <c r="MN111" s="194"/>
      <c r="MO111" s="194"/>
      <c r="MP111" s="194"/>
      <c r="MQ111" s="194"/>
      <c r="MR111" s="194"/>
      <c r="MS111" s="194"/>
      <c r="MT111" s="194"/>
      <c r="MU111" s="194"/>
      <c r="MV111" s="194"/>
      <c r="MW111" s="194"/>
      <c r="MX111" s="194"/>
      <c r="MY111" s="194"/>
      <c r="MZ111" s="194"/>
      <c r="NA111" s="194"/>
      <c r="NB111" s="194"/>
      <c r="NC111" s="194"/>
      <c r="ND111" s="194"/>
      <c r="NE111" s="194"/>
      <c r="NF111" s="194"/>
      <c r="NG111" s="194"/>
      <c r="NH111" s="194"/>
      <c r="NI111" s="194"/>
      <c r="NJ111" s="194"/>
      <c r="NK111" s="194"/>
      <c r="NL111" s="194"/>
      <c r="NM111" s="194"/>
      <c r="NN111" s="194"/>
      <c r="NO111" s="194"/>
      <c r="NP111" s="194"/>
      <c r="NQ111" s="194"/>
      <c r="NR111" s="194"/>
      <c r="NS111" s="194"/>
      <c r="NT111" s="194"/>
      <c r="NU111" s="194"/>
      <c r="NV111" s="194"/>
      <c r="NW111" s="194"/>
      <c r="NX111" s="194"/>
      <c r="NY111" s="194"/>
      <c r="NZ111" s="194"/>
      <c r="OA111" s="194"/>
      <c r="OB111" s="194"/>
      <c r="OC111" s="194"/>
      <c r="OD111" s="194"/>
      <c r="OE111" s="194"/>
      <c r="OF111" s="194"/>
      <c r="OG111" s="194"/>
      <c r="OH111" s="194"/>
      <c r="OI111" s="194"/>
      <c r="OJ111" s="194"/>
    </row>
    <row r="112" spans="1:400" s="203" customFormat="1" ht="15.95" customHeight="1" thickBot="1">
      <c r="A112" s="198" t="s">
        <v>951</v>
      </c>
      <c r="B112" s="199" t="s">
        <v>952</v>
      </c>
      <c r="C112" s="199" t="s">
        <v>953</v>
      </c>
      <c r="D112" s="199" t="s">
        <v>954</v>
      </c>
      <c r="E112" s="199"/>
      <c r="F112" s="199"/>
      <c r="G112" s="199"/>
      <c r="H112" s="198"/>
      <c r="I112" s="198"/>
      <c r="J112" s="198"/>
      <c r="K112" s="198"/>
      <c r="L112" s="195"/>
      <c r="M112" s="195"/>
      <c r="N112" s="195"/>
      <c r="O112" s="195"/>
      <c r="P112" s="195"/>
      <c r="Q112" s="195"/>
      <c r="R112" s="195"/>
      <c r="S112" s="195"/>
      <c r="T112" s="195"/>
      <c r="U112" s="195"/>
      <c r="V112" s="195"/>
      <c r="W112" s="195"/>
      <c r="X112" s="195"/>
      <c r="Y112" s="195"/>
      <c r="Z112" s="195"/>
      <c r="AA112" s="195"/>
      <c r="AB112" s="195"/>
      <c r="AC112" s="195"/>
      <c r="AD112" s="194"/>
      <c r="AE112" s="194"/>
      <c r="AF112" s="194"/>
      <c r="AG112" s="194"/>
      <c r="AH112" s="194"/>
      <c r="AI112" s="194"/>
      <c r="AJ112" s="194"/>
      <c r="AK112" s="194"/>
      <c r="AL112" s="194"/>
      <c r="AM112" s="194"/>
      <c r="AN112" s="194"/>
      <c r="AO112" s="194"/>
      <c r="AP112" s="194"/>
      <c r="AQ112" s="194"/>
      <c r="AR112" s="194"/>
      <c r="AS112" s="194"/>
      <c r="AT112" s="194"/>
      <c r="AU112" s="194"/>
      <c r="AV112" s="194"/>
      <c r="AW112" s="194"/>
      <c r="AX112" s="194"/>
      <c r="AY112" s="194"/>
      <c r="AZ112" s="194"/>
      <c r="BA112" s="194"/>
      <c r="BB112" s="194"/>
      <c r="BC112" s="194"/>
      <c r="BD112" s="194"/>
      <c r="BE112" s="194"/>
      <c r="BF112" s="194"/>
      <c r="BG112" s="194"/>
      <c r="BH112" s="194"/>
      <c r="BI112" s="194"/>
      <c r="BJ112" s="194"/>
      <c r="BK112" s="194"/>
      <c r="BL112" s="194"/>
      <c r="BM112" s="194"/>
      <c r="BN112" s="194"/>
      <c r="BO112" s="194"/>
      <c r="BP112" s="194"/>
      <c r="BQ112" s="194"/>
      <c r="BR112" s="194"/>
      <c r="BS112" s="194"/>
      <c r="BT112" s="194"/>
      <c r="BU112" s="194"/>
      <c r="BV112" s="194"/>
      <c r="BW112" s="194"/>
      <c r="BX112" s="194"/>
      <c r="BY112" s="194"/>
      <c r="BZ112" s="194"/>
      <c r="CA112" s="194"/>
      <c r="CB112" s="194"/>
      <c r="CC112" s="194"/>
      <c r="CD112" s="194"/>
      <c r="CE112" s="194"/>
      <c r="CF112" s="194"/>
      <c r="CG112" s="194"/>
      <c r="CH112" s="194"/>
      <c r="CI112" s="194"/>
      <c r="CJ112" s="194"/>
      <c r="CK112" s="194"/>
      <c r="CL112" s="194"/>
      <c r="CM112" s="194"/>
      <c r="CN112" s="194"/>
      <c r="CO112" s="194"/>
      <c r="CP112" s="194"/>
      <c r="CQ112" s="194"/>
      <c r="CR112" s="194"/>
      <c r="CS112" s="194"/>
      <c r="CT112" s="194"/>
      <c r="CU112" s="194"/>
      <c r="CV112" s="194"/>
      <c r="CW112" s="194"/>
      <c r="CX112" s="194"/>
      <c r="CY112" s="194"/>
      <c r="CZ112" s="194"/>
      <c r="DA112" s="194"/>
      <c r="DB112" s="194"/>
      <c r="DC112" s="194"/>
      <c r="DD112" s="194"/>
      <c r="DE112" s="194"/>
      <c r="DF112" s="194"/>
      <c r="DG112" s="194"/>
      <c r="DH112" s="194"/>
      <c r="DI112" s="194"/>
      <c r="DJ112" s="194"/>
      <c r="DK112" s="194"/>
      <c r="DL112" s="194"/>
      <c r="DM112" s="194"/>
      <c r="DN112" s="194"/>
      <c r="DO112" s="194"/>
      <c r="DP112" s="194"/>
      <c r="DQ112" s="194"/>
      <c r="DR112" s="194"/>
      <c r="DS112" s="194"/>
      <c r="DT112" s="194"/>
      <c r="DU112" s="194"/>
      <c r="DV112" s="194"/>
      <c r="DW112" s="194"/>
      <c r="DX112" s="194"/>
      <c r="DY112" s="194"/>
      <c r="DZ112" s="194"/>
      <c r="EA112" s="194"/>
      <c r="EB112" s="194"/>
      <c r="EC112" s="194"/>
      <c r="ED112" s="194"/>
      <c r="EE112" s="194"/>
      <c r="EF112" s="194"/>
      <c r="EG112" s="194"/>
      <c r="EH112" s="194"/>
      <c r="EI112" s="194"/>
      <c r="EJ112" s="194"/>
      <c r="EK112" s="194"/>
      <c r="EL112" s="194"/>
      <c r="EM112" s="194"/>
      <c r="EN112" s="194"/>
      <c r="EO112" s="194"/>
      <c r="EP112" s="194"/>
      <c r="EQ112" s="194"/>
      <c r="ER112" s="194"/>
      <c r="ES112" s="194"/>
      <c r="ET112" s="194"/>
      <c r="EU112" s="194"/>
      <c r="EV112" s="194"/>
      <c r="EW112" s="194"/>
      <c r="EX112" s="194"/>
      <c r="EY112" s="194"/>
      <c r="EZ112" s="194"/>
      <c r="FA112" s="194"/>
      <c r="FB112" s="194"/>
      <c r="FC112" s="194"/>
      <c r="FD112" s="194"/>
      <c r="FE112" s="194"/>
      <c r="FF112" s="194"/>
      <c r="FG112" s="194"/>
      <c r="FH112" s="194"/>
      <c r="FI112" s="194"/>
      <c r="FJ112" s="194"/>
      <c r="FK112" s="194"/>
      <c r="FL112" s="194"/>
      <c r="FM112" s="194"/>
      <c r="FN112" s="194"/>
      <c r="FO112" s="194"/>
      <c r="FP112" s="194"/>
      <c r="FQ112" s="194"/>
      <c r="FR112" s="194"/>
      <c r="FS112" s="194"/>
      <c r="FT112" s="194"/>
      <c r="FU112" s="194"/>
      <c r="FV112" s="194"/>
      <c r="FW112" s="194"/>
      <c r="FX112" s="194"/>
      <c r="FY112" s="194"/>
      <c r="FZ112" s="194"/>
      <c r="GA112" s="194"/>
      <c r="GB112" s="194"/>
      <c r="GC112" s="194"/>
      <c r="GD112" s="194"/>
      <c r="GE112" s="194"/>
      <c r="GF112" s="194"/>
      <c r="GG112" s="194"/>
      <c r="GH112" s="194"/>
      <c r="GI112" s="194"/>
      <c r="GJ112" s="194"/>
      <c r="GK112" s="194"/>
      <c r="GL112" s="194"/>
      <c r="GM112" s="194"/>
      <c r="GN112" s="194"/>
      <c r="GO112" s="194"/>
      <c r="GP112" s="194"/>
      <c r="GQ112" s="194"/>
      <c r="GR112" s="194"/>
      <c r="GS112" s="194"/>
      <c r="GT112" s="194"/>
      <c r="GU112" s="194"/>
      <c r="GV112" s="194"/>
      <c r="GW112" s="194"/>
      <c r="GX112" s="194"/>
      <c r="GY112" s="194"/>
      <c r="GZ112" s="194"/>
      <c r="HA112" s="194"/>
      <c r="HB112" s="194"/>
      <c r="HC112" s="194"/>
      <c r="HD112" s="194"/>
      <c r="HE112" s="194"/>
      <c r="HF112" s="194"/>
      <c r="HG112" s="194"/>
      <c r="HH112" s="194"/>
      <c r="HI112" s="194"/>
      <c r="HJ112" s="194"/>
      <c r="HK112" s="194"/>
      <c r="HL112" s="194"/>
      <c r="HM112" s="194"/>
      <c r="HN112" s="194"/>
      <c r="HO112" s="194"/>
      <c r="HP112" s="194"/>
      <c r="HQ112" s="194"/>
      <c r="HR112" s="194"/>
      <c r="HS112" s="194"/>
      <c r="HT112" s="194"/>
      <c r="HU112" s="194"/>
      <c r="HV112" s="194"/>
      <c r="HW112" s="194"/>
      <c r="HX112" s="194"/>
      <c r="HY112" s="194"/>
      <c r="HZ112" s="194"/>
      <c r="IA112" s="194"/>
      <c r="IB112" s="194"/>
      <c r="IC112" s="194"/>
      <c r="ID112" s="194"/>
      <c r="IE112" s="194"/>
      <c r="IF112" s="194"/>
      <c r="IG112" s="194"/>
      <c r="IH112" s="194"/>
      <c r="II112" s="194"/>
      <c r="IJ112" s="194"/>
      <c r="IK112" s="194"/>
      <c r="IL112" s="194"/>
      <c r="IM112" s="194"/>
      <c r="IN112" s="194"/>
      <c r="IO112" s="194"/>
      <c r="IP112" s="194"/>
      <c r="IQ112" s="194"/>
      <c r="IR112" s="194"/>
      <c r="IS112" s="194"/>
      <c r="IT112" s="194"/>
      <c r="IU112" s="194"/>
      <c r="IV112" s="194"/>
      <c r="IW112" s="194"/>
      <c r="IX112" s="194"/>
      <c r="IY112" s="194"/>
      <c r="IZ112" s="194"/>
      <c r="JA112" s="194"/>
      <c r="JB112" s="194"/>
      <c r="JC112" s="194"/>
      <c r="JD112" s="194"/>
      <c r="JE112" s="194"/>
      <c r="JF112" s="194"/>
      <c r="JG112" s="194"/>
      <c r="JH112" s="194"/>
      <c r="JI112" s="194"/>
      <c r="JJ112" s="194"/>
      <c r="JK112" s="194"/>
      <c r="JL112" s="194"/>
      <c r="JM112" s="194"/>
      <c r="JN112" s="194"/>
      <c r="JO112" s="194"/>
      <c r="JP112" s="194"/>
      <c r="JQ112" s="194"/>
      <c r="JR112" s="194"/>
      <c r="JS112" s="194"/>
      <c r="JT112" s="194"/>
      <c r="JU112" s="194"/>
      <c r="JV112" s="194"/>
      <c r="JW112" s="194"/>
      <c r="JX112" s="194"/>
      <c r="JY112" s="194"/>
      <c r="JZ112" s="194"/>
      <c r="KA112" s="194"/>
      <c r="KB112" s="194"/>
      <c r="KC112" s="194"/>
      <c r="KD112" s="194"/>
      <c r="KE112" s="194"/>
      <c r="KF112" s="194"/>
      <c r="KG112" s="194"/>
      <c r="KH112" s="194"/>
      <c r="KI112" s="194"/>
      <c r="KJ112" s="194"/>
      <c r="KK112" s="194"/>
      <c r="KL112" s="194"/>
      <c r="KM112" s="194"/>
      <c r="KN112" s="194"/>
      <c r="KO112" s="194"/>
      <c r="KP112" s="194"/>
      <c r="KQ112" s="194"/>
      <c r="KR112" s="194"/>
      <c r="KS112" s="194"/>
      <c r="KT112" s="194"/>
      <c r="KU112" s="194"/>
      <c r="KV112" s="194"/>
      <c r="KW112" s="194"/>
      <c r="KX112" s="194"/>
      <c r="KY112" s="194"/>
      <c r="KZ112" s="194"/>
      <c r="LA112" s="194"/>
      <c r="LB112" s="194"/>
      <c r="LC112" s="194"/>
      <c r="LD112" s="194"/>
      <c r="LE112" s="194"/>
      <c r="LF112" s="194"/>
      <c r="LG112" s="194"/>
      <c r="LH112" s="194"/>
      <c r="LI112" s="194"/>
      <c r="LJ112" s="194"/>
      <c r="LK112" s="194"/>
      <c r="LL112" s="194"/>
      <c r="LM112" s="194"/>
      <c r="LN112" s="194"/>
      <c r="LO112" s="194"/>
      <c r="LP112" s="194"/>
      <c r="LQ112" s="194"/>
      <c r="LR112" s="194"/>
      <c r="LS112" s="194"/>
      <c r="LT112" s="194"/>
      <c r="LU112" s="194"/>
      <c r="LV112" s="194"/>
      <c r="LW112" s="194"/>
      <c r="LX112" s="194"/>
      <c r="LY112" s="194"/>
      <c r="LZ112" s="194"/>
      <c r="MA112" s="194"/>
      <c r="MB112" s="194"/>
      <c r="MC112" s="194"/>
      <c r="MD112" s="194"/>
      <c r="ME112" s="194"/>
      <c r="MF112" s="194"/>
      <c r="MG112" s="194"/>
      <c r="MH112" s="194"/>
      <c r="MI112" s="194"/>
      <c r="MJ112" s="194"/>
      <c r="MK112" s="194"/>
      <c r="ML112" s="194"/>
      <c r="MM112" s="194"/>
      <c r="MN112" s="194"/>
      <c r="MO112" s="194"/>
      <c r="MP112" s="194"/>
      <c r="MQ112" s="194"/>
      <c r="MR112" s="194"/>
      <c r="MS112" s="194"/>
      <c r="MT112" s="194"/>
      <c r="MU112" s="194"/>
      <c r="MV112" s="194"/>
      <c r="MW112" s="194"/>
      <c r="MX112" s="194"/>
      <c r="MY112" s="194"/>
      <c r="MZ112" s="194"/>
      <c r="NA112" s="194"/>
      <c r="NB112" s="194"/>
      <c r="NC112" s="194"/>
      <c r="ND112" s="194"/>
      <c r="NE112" s="194"/>
      <c r="NF112" s="194"/>
      <c r="NG112" s="194"/>
      <c r="NH112" s="194"/>
      <c r="NI112" s="194"/>
      <c r="NJ112" s="194"/>
      <c r="NK112" s="194"/>
      <c r="NL112" s="194"/>
      <c r="NM112" s="194"/>
      <c r="NN112" s="194"/>
      <c r="NO112" s="194"/>
      <c r="NP112" s="194"/>
      <c r="NQ112" s="194"/>
      <c r="NR112" s="194"/>
      <c r="NS112" s="194"/>
      <c r="NT112" s="194"/>
      <c r="NU112" s="194"/>
      <c r="NV112" s="194"/>
      <c r="NW112" s="194"/>
      <c r="NX112" s="194"/>
      <c r="NY112" s="194"/>
      <c r="NZ112" s="194"/>
      <c r="OA112" s="194"/>
      <c r="OB112" s="194"/>
      <c r="OC112" s="194"/>
      <c r="OD112" s="194"/>
      <c r="OE112" s="194"/>
      <c r="OF112" s="194"/>
      <c r="OG112" s="194"/>
      <c r="OH112" s="194"/>
      <c r="OI112" s="194"/>
      <c r="OJ112" s="194"/>
    </row>
    <row r="113" spans="1:400" ht="15.95" customHeight="1" thickBot="1">
      <c r="A113" s="224" t="s">
        <v>955</v>
      </c>
      <c r="B113" s="225" t="s">
        <v>956</v>
      </c>
      <c r="C113" s="225" t="s">
        <v>957</v>
      </c>
      <c r="D113" s="225" t="s">
        <v>958</v>
      </c>
      <c r="E113" s="225"/>
      <c r="F113" s="225"/>
      <c r="G113" s="225"/>
      <c r="H113" s="224"/>
      <c r="I113" s="224"/>
      <c r="J113" s="224"/>
      <c r="K113" s="224"/>
      <c r="L113" s="195"/>
      <c r="M113" s="195"/>
      <c r="N113" s="195"/>
      <c r="O113" s="195"/>
      <c r="P113" s="195"/>
      <c r="Q113" s="195"/>
      <c r="R113" s="195"/>
      <c r="S113" s="195"/>
      <c r="T113" s="195"/>
      <c r="U113" s="195"/>
      <c r="V113" s="195"/>
      <c r="W113" s="195"/>
      <c r="X113" s="195"/>
      <c r="Y113" s="195"/>
      <c r="Z113" s="195"/>
      <c r="AA113" s="195"/>
      <c r="AB113" s="195"/>
      <c r="AC113" s="195"/>
    </row>
    <row r="114" spans="1:400" ht="15.95" customHeight="1" thickBot="1">
      <c r="A114" s="224" t="s">
        <v>959</v>
      </c>
      <c r="B114" s="225" t="s">
        <v>956</v>
      </c>
      <c r="C114" s="225" t="s">
        <v>960</v>
      </c>
      <c r="D114" s="225" t="s">
        <v>961</v>
      </c>
      <c r="E114" s="225"/>
      <c r="F114" s="225"/>
      <c r="G114" s="225"/>
      <c r="H114" s="224"/>
      <c r="I114" s="224"/>
      <c r="J114" s="224"/>
      <c r="K114" s="224"/>
    </row>
    <row r="115" spans="1:400" ht="15.95" customHeight="1" thickBot="1">
      <c r="A115" s="224" t="s">
        <v>962</v>
      </c>
      <c r="B115" s="225" t="s">
        <v>956</v>
      </c>
      <c r="C115" s="225" t="s">
        <v>963</v>
      </c>
      <c r="D115" s="225" t="s">
        <v>964</v>
      </c>
      <c r="E115" s="225"/>
      <c r="F115" s="225"/>
      <c r="G115" s="225"/>
      <c r="H115" s="224"/>
      <c r="I115" s="224"/>
      <c r="J115" s="224"/>
      <c r="K115" s="224"/>
    </row>
    <row r="116" spans="1:400" s="205" customFormat="1" ht="15.95" customHeight="1" thickBot="1">
      <c r="A116" s="224" t="s">
        <v>965</v>
      </c>
      <c r="B116" s="225" t="s">
        <v>956</v>
      </c>
      <c r="C116" s="225" t="s">
        <v>966</v>
      </c>
      <c r="D116" s="225" t="s">
        <v>967</v>
      </c>
      <c r="E116" s="225"/>
      <c r="F116" s="225"/>
      <c r="G116" s="225"/>
      <c r="H116" s="224"/>
      <c r="I116" s="224"/>
      <c r="J116" s="224"/>
      <c r="K116" s="224"/>
      <c r="L116" s="194"/>
      <c r="M116" s="194"/>
      <c r="N116" s="194"/>
      <c r="O116" s="194"/>
      <c r="P116" s="194"/>
      <c r="Q116" s="194"/>
      <c r="R116" s="194"/>
      <c r="S116" s="194"/>
      <c r="T116" s="194"/>
      <c r="U116" s="194"/>
      <c r="V116" s="194"/>
      <c r="W116" s="194"/>
      <c r="X116" s="194"/>
      <c r="Y116" s="194"/>
      <c r="Z116" s="194"/>
      <c r="AA116" s="194"/>
      <c r="AB116" s="194"/>
      <c r="AC116" s="194"/>
      <c r="AD116" s="194"/>
      <c r="AE116" s="194"/>
      <c r="AF116" s="194"/>
      <c r="AG116" s="194"/>
      <c r="AH116" s="194"/>
      <c r="AI116" s="194"/>
      <c r="AJ116" s="194"/>
      <c r="AK116" s="194"/>
      <c r="AL116" s="194"/>
      <c r="AM116" s="194"/>
      <c r="AN116" s="194"/>
      <c r="AO116" s="194"/>
      <c r="AP116" s="194"/>
      <c r="AQ116" s="194"/>
      <c r="AR116" s="194"/>
      <c r="AS116" s="194"/>
      <c r="AT116" s="194"/>
      <c r="AU116" s="194"/>
      <c r="AV116" s="194"/>
      <c r="AW116" s="194"/>
      <c r="AX116" s="194"/>
      <c r="AY116" s="194"/>
      <c r="AZ116" s="194"/>
      <c r="BA116" s="194"/>
      <c r="BB116" s="194"/>
      <c r="BC116" s="194"/>
      <c r="BD116" s="194"/>
      <c r="BE116" s="194"/>
      <c r="BF116" s="194"/>
      <c r="BG116" s="194"/>
      <c r="BH116" s="194"/>
      <c r="BI116" s="194"/>
      <c r="BJ116" s="194"/>
      <c r="BK116" s="194"/>
      <c r="BL116" s="194"/>
      <c r="BM116" s="194"/>
      <c r="BN116" s="194"/>
      <c r="BO116" s="194"/>
      <c r="BP116" s="194"/>
      <c r="BQ116" s="194"/>
      <c r="BR116" s="194"/>
      <c r="BS116" s="194"/>
      <c r="BT116" s="194"/>
      <c r="BU116" s="194"/>
      <c r="BV116" s="194"/>
      <c r="BW116" s="194"/>
      <c r="BX116" s="194"/>
      <c r="BY116" s="194"/>
      <c r="BZ116" s="194"/>
      <c r="CA116" s="194"/>
      <c r="CB116" s="194"/>
      <c r="CC116" s="194"/>
      <c r="CD116" s="194"/>
      <c r="CE116" s="194"/>
      <c r="CF116" s="194"/>
      <c r="CG116" s="194"/>
      <c r="CH116" s="194"/>
      <c r="CI116" s="194"/>
      <c r="CJ116" s="194"/>
      <c r="CK116" s="194"/>
      <c r="CL116" s="194"/>
      <c r="CM116" s="194"/>
      <c r="CN116" s="194"/>
      <c r="CO116" s="194"/>
      <c r="CP116" s="194"/>
      <c r="CQ116" s="194"/>
      <c r="CR116" s="194"/>
      <c r="CS116" s="194"/>
      <c r="CT116" s="194"/>
      <c r="CU116" s="194"/>
      <c r="CV116" s="194"/>
      <c r="CW116" s="194"/>
      <c r="CX116" s="194"/>
      <c r="CY116" s="194"/>
      <c r="CZ116" s="194"/>
      <c r="DA116" s="194"/>
      <c r="DB116" s="194"/>
      <c r="DC116" s="194"/>
      <c r="DD116" s="194"/>
      <c r="DE116" s="194"/>
      <c r="DF116" s="194"/>
      <c r="DG116" s="194"/>
      <c r="DH116" s="194"/>
      <c r="DI116" s="194"/>
      <c r="DJ116" s="194"/>
      <c r="DK116" s="194"/>
      <c r="DL116" s="194"/>
      <c r="DM116" s="194"/>
      <c r="DN116" s="194"/>
      <c r="DO116" s="194"/>
      <c r="DP116" s="194"/>
      <c r="DQ116" s="194"/>
      <c r="DR116" s="194"/>
      <c r="DS116" s="194"/>
      <c r="DT116" s="194"/>
      <c r="DU116" s="194"/>
      <c r="DV116" s="194"/>
      <c r="DW116" s="194"/>
      <c r="DX116" s="194"/>
      <c r="DY116" s="194"/>
      <c r="DZ116" s="194"/>
      <c r="EA116" s="194"/>
      <c r="EB116" s="194"/>
      <c r="EC116" s="194"/>
      <c r="ED116" s="194"/>
      <c r="EE116" s="194"/>
      <c r="EF116" s="194"/>
      <c r="EG116" s="194"/>
      <c r="EH116" s="194"/>
      <c r="EI116" s="194"/>
      <c r="EJ116" s="194"/>
      <c r="EK116" s="194"/>
      <c r="EL116" s="194"/>
      <c r="EM116" s="194"/>
      <c r="EN116" s="194"/>
      <c r="EO116" s="194"/>
      <c r="EP116" s="194"/>
      <c r="EQ116" s="194"/>
      <c r="ER116" s="194"/>
      <c r="ES116" s="194"/>
      <c r="ET116" s="194"/>
      <c r="EU116" s="194"/>
      <c r="EV116" s="194"/>
      <c r="EW116" s="194"/>
      <c r="EX116" s="194"/>
      <c r="EY116" s="194"/>
      <c r="EZ116" s="194"/>
      <c r="FA116" s="194"/>
      <c r="FB116" s="194"/>
      <c r="FC116" s="194"/>
      <c r="FD116" s="194"/>
      <c r="FE116" s="194"/>
      <c r="FF116" s="194"/>
      <c r="FG116" s="194"/>
      <c r="FH116" s="194"/>
      <c r="FI116" s="194"/>
      <c r="FJ116" s="194"/>
      <c r="FK116" s="194"/>
      <c r="FL116" s="194"/>
      <c r="FM116" s="194"/>
      <c r="FN116" s="194"/>
      <c r="FO116" s="194"/>
      <c r="FP116" s="194"/>
      <c r="FQ116" s="194"/>
      <c r="FR116" s="194"/>
      <c r="FS116" s="194"/>
      <c r="FT116" s="194"/>
      <c r="FU116" s="194"/>
      <c r="FV116" s="194"/>
      <c r="FW116" s="194"/>
      <c r="FX116" s="194"/>
      <c r="FY116" s="194"/>
      <c r="FZ116" s="194"/>
      <c r="GA116" s="194"/>
      <c r="GB116" s="194"/>
      <c r="GC116" s="194"/>
      <c r="GD116" s="194"/>
      <c r="GE116" s="194"/>
      <c r="GF116" s="194"/>
      <c r="GG116" s="194"/>
      <c r="GH116" s="194"/>
      <c r="GI116" s="194"/>
      <c r="GJ116" s="194"/>
      <c r="GK116" s="194"/>
      <c r="GL116" s="194"/>
      <c r="GM116" s="194"/>
      <c r="GN116" s="194"/>
      <c r="GO116" s="194"/>
      <c r="GP116" s="194"/>
      <c r="GQ116" s="194"/>
      <c r="GR116" s="194"/>
      <c r="GS116" s="194"/>
      <c r="GT116" s="194"/>
      <c r="GU116" s="194"/>
      <c r="GV116" s="194"/>
      <c r="GW116" s="194"/>
      <c r="GX116" s="194"/>
      <c r="GY116" s="194"/>
      <c r="GZ116" s="194"/>
      <c r="HA116" s="194"/>
      <c r="HB116" s="194"/>
      <c r="HC116" s="194"/>
      <c r="HD116" s="194"/>
      <c r="HE116" s="194"/>
      <c r="HF116" s="194"/>
      <c r="HG116" s="194"/>
      <c r="HH116" s="194"/>
      <c r="HI116" s="194"/>
      <c r="HJ116" s="194"/>
      <c r="HK116" s="194"/>
      <c r="HL116" s="194"/>
      <c r="HM116" s="194"/>
      <c r="HN116" s="194"/>
      <c r="HO116" s="194"/>
      <c r="HP116" s="194"/>
      <c r="HQ116" s="194"/>
      <c r="HR116" s="194"/>
      <c r="HS116" s="194"/>
      <c r="HT116" s="194"/>
      <c r="HU116" s="194"/>
      <c r="HV116" s="194"/>
      <c r="HW116" s="194"/>
      <c r="HX116" s="194"/>
      <c r="HY116" s="194"/>
      <c r="HZ116" s="194"/>
      <c r="IA116" s="194"/>
      <c r="IB116" s="194"/>
      <c r="IC116" s="194"/>
      <c r="ID116" s="194"/>
      <c r="IE116" s="194"/>
      <c r="IF116" s="194"/>
      <c r="IG116" s="194"/>
      <c r="IH116" s="194"/>
      <c r="II116" s="194"/>
      <c r="IJ116" s="194"/>
      <c r="IK116" s="194"/>
      <c r="IL116" s="194"/>
      <c r="IM116" s="194"/>
      <c r="IN116" s="194"/>
      <c r="IO116" s="194"/>
      <c r="IP116" s="194"/>
      <c r="IQ116" s="194"/>
      <c r="IR116" s="194"/>
      <c r="IS116" s="194"/>
      <c r="IT116" s="194"/>
      <c r="IU116" s="194"/>
      <c r="IV116" s="194"/>
      <c r="IW116" s="194"/>
      <c r="IX116" s="194"/>
      <c r="IY116" s="194"/>
      <c r="IZ116" s="194"/>
      <c r="JA116" s="194"/>
      <c r="JB116" s="194"/>
      <c r="JC116" s="194"/>
      <c r="JD116" s="194"/>
      <c r="JE116" s="194"/>
      <c r="JF116" s="194"/>
      <c r="JG116" s="194"/>
      <c r="JH116" s="194"/>
      <c r="JI116" s="194"/>
      <c r="JJ116" s="194"/>
      <c r="JK116" s="194"/>
      <c r="JL116" s="194"/>
      <c r="JM116" s="194"/>
      <c r="JN116" s="194"/>
      <c r="JO116" s="194"/>
      <c r="JP116" s="194"/>
      <c r="JQ116" s="194"/>
      <c r="JR116" s="194"/>
      <c r="JS116" s="194"/>
      <c r="JT116" s="194"/>
      <c r="JU116" s="194"/>
      <c r="JV116" s="194"/>
      <c r="JW116" s="194"/>
      <c r="JX116" s="194"/>
      <c r="JY116" s="194"/>
      <c r="JZ116" s="194"/>
      <c r="KA116" s="194"/>
      <c r="KB116" s="194"/>
      <c r="KC116" s="194"/>
      <c r="KD116" s="194"/>
      <c r="KE116" s="194"/>
      <c r="KF116" s="194"/>
      <c r="KG116" s="194"/>
      <c r="KH116" s="194"/>
      <c r="KI116" s="194"/>
      <c r="KJ116" s="194"/>
      <c r="KK116" s="194"/>
      <c r="KL116" s="194"/>
      <c r="KM116" s="194"/>
      <c r="KN116" s="194"/>
      <c r="KO116" s="194"/>
      <c r="KP116" s="194"/>
      <c r="KQ116" s="194"/>
      <c r="KR116" s="194"/>
      <c r="KS116" s="194"/>
      <c r="KT116" s="194"/>
      <c r="KU116" s="194"/>
      <c r="KV116" s="194"/>
      <c r="KW116" s="194"/>
      <c r="KX116" s="194"/>
      <c r="KY116" s="194"/>
      <c r="KZ116" s="194"/>
      <c r="LA116" s="194"/>
      <c r="LB116" s="194"/>
      <c r="LC116" s="194"/>
      <c r="LD116" s="194"/>
      <c r="LE116" s="194"/>
      <c r="LF116" s="194"/>
      <c r="LG116" s="194"/>
      <c r="LH116" s="194"/>
      <c r="LI116" s="194"/>
      <c r="LJ116" s="194"/>
      <c r="LK116" s="194"/>
      <c r="LL116" s="194"/>
      <c r="LM116" s="194"/>
      <c r="LN116" s="194"/>
      <c r="LO116" s="194"/>
      <c r="LP116" s="194"/>
      <c r="LQ116" s="194"/>
      <c r="LR116" s="194"/>
      <c r="LS116" s="194"/>
      <c r="LT116" s="194"/>
      <c r="LU116" s="194"/>
      <c r="LV116" s="194"/>
      <c r="LW116" s="194"/>
      <c r="LX116" s="194"/>
      <c r="LY116" s="194"/>
      <c r="LZ116" s="194"/>
      <c r="MA116" s="194"/>
      <c r="MB116" s="194"/>
      <c r="MC116" s="194"/>
      <c r="MD116" s="194"/>
      <c r="ME116" s="194"/>
      <c r="MF116" s="194"/>
      <c r="MG116" s="194"/>
      <c r="MH116" s="194"/>
      <c r="MI116" s="194"/>
      <c r="MJ116" s="194"/>
      <c r="MK116" s="194"/>
      <c r="ML116" s="194"/>
      <c r="MM116" s="194"/>
      <c r="MN116" s="194"/>
      <c r="MO116" s="194"/>
      <c r="MP116" s="194"/>
      <c r="MQ116" s="194"/>
      <c r="MR116" s="194"/>
      <c r="MS116" s="194"/>
      <c r="MT116" s="194"/>
      <c r="MU116" s="194"/>
      <c r="MV116" s="194"/>
      <c r="MW116" s="194"/>
      <c r="MX116" s="194"/>
      <c r="MY116" s="194"/>
      <c r="MZ116" s="194"/>
      <c r="NA116" s="194"/>
      <c r="NB116" s="194"/>
      <c r="NC116" s="194"/>
      <c r="ND116" s="194"/>
      <c r="NE116" s="194"/>
      <c r="NF116" s="194"/>
      <c r="NG116" s="194"/>
      <c r="NH116" s="194"/>
      <c r="NI116" s="194"/>
      <c r="NJ116" s="194"/>
      <c r="NK116" s="194"/>
      <c r="NL116" s="194"/>
      <c r="NM116" s="194"/>
      <c r="NN116" s="194"/>
      <c r="NO116" s="194"/>
      <c r="NP116" s="194"/>
      <c r="NQ116" s="194"/>
      <c r="NR116" s="194"/>
      <c r="NS116" s="194"/>
      <c r="NT116" s="194"/>
      <c r="NU116" s="194"/>
      <c r="NV116" s="194"/>
      <c r="NW116" s="194"/>
      <c r="NX116" s="194"/>
      <c r="NY116" s="194"/>
      <c r="NZ116" s="194"/>
      <c r="OA116" s="194"/>
      <c r="OB116" s="194"/>
      <c r="OC116" s="194"/>
      <c r="OD116" s="194"/>
      <c r="OE116" s="194"/>
      <c r="OF116" s="194"/>
      <c r="OG116" s="194"/>
      <c r="OH116" s="194"/>
      <c r="OI116" s="194"/>
      <c r="OJ116" s="194"/>
    </row>
    <row r="117" spans="1:400" s="205" customFormat="1" ht="15.95" customHeight="1" thickBot="1">
      <c r="A117" s="224" t="s">
        <v>968</v>
      </c>
      <c r="B117" s="225" t="s">
        <v>956</v>
      </c>
      <c r="C117" s="225" t="s">
        <v>969</v>
      </c>
      <c r="D117" s="225" t="s">
        <v>970</v>
      </c>
      <c r="E117" s="225"/>
      <c r="F117" s="225"/>
      <c r="G117" s="225"/>
      <c r="H117" s="224"/>
      <c r="I117" s="224"/>
      <c r="J117" s="224"/>
      <c r="K117" s="224"/>
      <c r="L117" s="194"/>
      <c r="M117" s="194"/>
      <c r="N117" s="194"/>
      <c r="O117" s="194"/>
      <c r="P117" s="194"/>
      <c r="Q117" s="194"/>
      <c r="R117" s="194"/>
      <c r="S117" s="194"/>
      <c r="T117" s="194"/>
      <c r="U117" s="194"/>
      <c r="V117" s="194"/>
      <c r="W117" s="194"/>
      <c r="X117" s="194"/>
      <c r="Y117" s="194"/>
      <c r="Z117" s="194"/>
      <c r="AA117" s="194"/>
      <c r="AB117" s="194"/>
      <c r="AC117" s="194"/>
      <c r="AD117" s="194"/>
      <c r="AE117" s="194"/>
      <c r="AF117" s="194"/>
      <c r="AG117" s="194"/>
      <c r="AH117" s="194"/>
      <c r="AI117" s="194"/>
      <c r="AJ117" s="194"/>
      <c r="AK117" s="194"/>
      <c r="AL117" s="194"/>
      <c r="AM117" s="194"/>
      <c r="AN117" s="194"/>
      <c r="AO117" s="194"/>
      <c r="AP117" s="194"/>
      <c r="AQ117" s="194"/>
      <c r="AR117" s="194"/>
      <c r="AS117" s="194"/>
      <c r="AT117" s="194"/>
      <c r="AU117" s="194"/>
      <c r="AV117" s="194"/>
      <c r="AW117" s="194"/>
      <c r="AX117" s="194"/>
      <c r="AY117" s="194"/>
      <c r="AZ117" s="194"/>
      <c r="BA117" s="194"/>
      <c r="BB117" s="194"/>
      <c r="BC117" s="194"/>
      <c r="BD117" s="194"/>
      <c r="BE117" s="194"/>
      <c r="BF117" s="194"/>
      <c r="BG117" s="194"/>
      <c r="BH117" s="194"/>
      <c r="BI117" s="194"/>
      <c r="BJ117" s="194"/>
      <c r="BK117" s="194"/>
      <c r="BL117" s="194"/>
      <c r="BM117" s="194"/>
      <c r="BN117" s="194"/>
      <c r="BO117" s="194"/>
      <c r="BP117" s="194"/>
      <c r="BQ117" s="194"/>
      <c r="BR117" s="194"/>
      <c r="BS117" s="194"/>
      <c r="BT117" s="194"/>
      <c r="BU117" s="194"/>
      <c r="BV117" s="194"/>
      <c r="BW117" s="194"/>
      <c r="BX117" s="194"/>
      <c r="BY117" s="194"/>
      <c r="BZ117" s="194"/>
      <c r="CA117" s="194"/>
      <c r="CB117" s="194"/>
      <c r="CC117" s="194"/>
      <c r="CD117" s="194"/>
      <c r="CE117" s="194"/>
      <c r="CF117" s="194"/>
      <c r="CG117" s="194"/>
      <c r="CH117" s="194"/>
      <c r="CI117" s="194"/>
      <c r="CJ117" s="194"/>
      <c r="CK117" s="194"/>
      <c r="CL117" s="194"/>
      <c r="CM117" s="194"/>
      <c r="CN117" s="194"/>
      <c r="CO117" s="194"/>
      <c r="CP117" s="194"/>
      <c r="CQ117" s="194"/>
      <c r="CR117" s="194"/>
      <c r="CS117" s="194"/>
      <c r="CT117" s="194"/>
      <c r="CU117" s="194"/>
      <c r="CV117" s="194"/>
      <c r="CW117" s="194"/>
      <c r="CX117" s="194"/>
      <c r="CY117" s="194"/>
      <c r="CZ117" s="194"/>
      <c r="DA117" s="194"/>
      <c r="DB117" s="194"/>
      <c r="DC117" s="194"/>
      <c r="DD117" s="194"/>
      <c r="DE117" s="194"/>
      <c r="DF117" s="194"/>
      <c r="DG117" s="194"/>
      <c r="DH117" s="194"/>
      <c r="DI117" s="194"/>
      <c r="DJ117" s="194"/>
      <c r="DK117" s="194"/>
      <c r="DL117" s="194"/>
      <c r="DM117" s="194"/>
      <c r="DN117" s="194"/>
      <c r="DO117" s="194"/>
      <c r="DP117" s="194"/>
      <c r="DQ117" s="194"/>
      <c r="DR117" s="194"/>
      <c r="DS117" s="194"/>
      <c r="DT117" s="194"/>
      <c r="DU117" s="194"/>
      <c r="DV117" s="194"/>
      <c r="DW117" s="194"/>
      <c r="DX117" s="194"/>
      <c r="DY117" s="194"/>
      <c r="DZ117" s="194"/>
      <c r="EA117" s="194"/>
      <c r="EB117" s="194"/>
      <c r="EC117" s="194"/>
      <c r="ED117" s="194"/>
      <c r="EE117" s="194"/>
      <c r="EF117" s="194"/>
      <c r="EG117" s="194"/>
      <c r="EH117" s="194"/>
      <c r="EI117" s="194"/>
      <c r="EJ117" s="194"/>
      <c r="EK117" s="194"/>
      <c r="EL117" s="194"/>
      <c r="EM117" s="194"/>
      <c r="EN117" s="194"/>
      <c r="EO117" s="194"/>
      <c r="EP117" s="194"/>
      <c r="EQ117" s="194"/>
      <c r="ER117" s="194"/>
      <c r="ES117" s="194"/>
      <c r="ET117" s="194"/>
      <c r="EU117" s="194"/>
      <c r="EV117" s="194"/>
      <c r="EW117" s="194"/>
      <c r="EX117" s="194"/>
      <c r="EY117" s="194"/>
      <c r="EZ117" s="194"/>
      <c r="FA117" s="194"/>
      <c r="FB117" s="194"/>
      <c r="FC117" s="194"/>
      <c r="FD117" s="194"/>
      <c r="FE117" s="194"/>
      <c r="FF117" s="194"/>
      <c r="FG117" s="194"/>
      <c r="FH117" s="194"/>
      <c r="FI117" s="194"/>
      <c r="FJ117" s="194"/>
      <c r="FK117" s="194"/>
      <c r="FL117" s="194"/>
      <c r="FM117" s="194"/>
      <c r="FN117" s="194"/>
      <c r="FO117" s="194"/>
      <c r="FP117" s="194"/>
      <c r="FQ117" s="194"/>
      <c r="FR117" s="194"/>
      <c r="FS117" s="194"/>
      <c r="FT117" s="194"/>
      <c r="FU117" s="194"/>
      <c r="FV117" s="194"/>
      <c r="FW117" s="194"/>
      <c r="FX117" s="194"/>
      <c r="FY117" s="194"/>
      <c r="FZ117" s="194"/>
      <c r="GA117" s="194"/>
      <c r="GB117" s="194"/>
      <c r="GC117" s="194"/>
      <c r="GD117" s="194"/>
      <c r="GE117" s="194"/>
      <c r="GF117" s="194"/>
      <c r="GG117" s="194"/>
      <c r="GH117" s="194"/>
      <c r="GI117" s="194"/>
      <c r="GJ117" s="194"/>
      <c r="GK117" s="194"/>
      <c r="GL117" s="194"/>
      <c r="GM117" s="194"/>
      <c r="GN117" s="194"/>
      <c r="GO117" s="194"/>
      <c r="GP117" s="194"/>
      <c r="GQ117" s="194"/>
      <c r="GR117" s="194"/>
      <c r="GS117" s="194"/>
      <c r="GT117" s="194"/>
      <c r="GU117" s="194"/>
      <c r="GV117" s="194"/>
      <c r="GW117" s="194"/>
      <c r="GX117" s="194"/>
      <c r="GY117" s="194"/>
      <c r="GZ117" s="194"/>
      <c r="HA117" s="194"/>
      <c r="HB117" s="194"/>
      <c r="HC117" s="194"/>
      <c r="HD117" s="194"/>
      <c r="HE117" s="194"/>
      <c r="HF117" s="194"/>
      <c r="HG117" s="194"/>
      <c r="HH117" s="194"/>
      <c r="HI117" s="194"/>
      <c r="HJ117" s="194"/>
      <c r="HK117" s="194"/>
      <c r="HL117" s="194"/>
      <c r="HM117" s="194"/>
      <c r="HN117" s="194"/>
      <c r="HO117" s="194"/>
      <c r="HP117" s="194"/>
      <c r="HQ117" s="194"/>
      <c r="HR117" s="194"/>
      <c r="HS117" s="194"/>
      <c r="HT117" s="194"/>
      <c r="HU117" s="194"/>
      <c r="HV117" s="194"/>
      <c r="HW117" s="194"/>
      <c r="HX117" s="194"/>
      <c r="HY117" s="194"/>
      <c r="HZ117" s="194"/>
      <c r="IA117" s="194"/>
      <c r="IB117" s="194"/>
      <c r="IC117" s="194"/>
      <c r="ID117" s="194"/>
      <c r="IE117" s="194"/>
      <c r="IF117" s="194"/>
      <c r="IG117" s="194"/>
      <c r="IH117" s="194"/>
      <c r="II117" s="194"/>
      <c r="IJ117" s="194"/>
      <c r="IK117" s="194"/>
      <c r="IL117" s="194"/>
      <c r="IM117" s="194"/>
      <c r="IN117" s="194"/>
      <c r="IO117" s="194"/>
      <c r="IP117" s="194"/>
      <c r="IQ117" s="194"/>
      <c r="IR117" s="194"/>
      <c r="IS117" s="194"/>
      <c r="IT117" s="194"/>
      <c r="IU117" s="194"/>
      <c r="IV117" s="194"/>
      <c r="IW117" s="194"/>
      <c r="IX117" s="194"/>
      <c r="IY117" s="194"/>
      <c r="IZ117" s="194"/>
      <c r="JA117" s="194"/>
      <c r="JB117" s="194"/>
      <c r="JC117" s="194"/>
      <c r="JD117" s="194"/>
      <c r="JE117" s="194"/>
      <c r="JF117" s="194"/>
      <c r="JG117" s="194"/>
      <c r="JH117" s="194"/>
      <c r="JI117" s="194"/>
      <c r="JJ117" s="194"/>
      <c r="JK117" s="194"/>
      <c r="JL117" s="194"/>
      <c r="JM117" s="194"/>
      <c r="JN117" s="194"/>
      <c r="JO117" s="194"/>
      <c r="JP117" s="194"/>
      <c r="JQ117" s="194"/>
      <c r="JR117" s="194"/>
      <c r="JS117" s="194"/>
      <c r="JT117" s="194"/>
      <c r="JU117" s="194"/>
      <c r="JV117" s="194"/>
      <c r="JW117" s="194"/>
      <c r="JX117" s="194"/>
      <c r="JY117" s="194"/>
      <c r="JZ117" s="194"/>
      <c r="KA117" s="194"/>
      <c r="KB117" s="194"/>
      <c r="KC117" s="194"/>
      <c r="KD117" s="194"/>
      <c r="KE117" s="194"/>
      <c r="KF117" s="194"/>
      <c r="KG117" s="194"/>
      <c r="KH117" s="194"/>
      <c r="KI117" s="194"/>
      <c r="KJ117" s="194"/>
      <c r="KK117" s="194"/>
      <c r="KL117" s="194"/>
      <c r="KM117" s="194"/>
      <c r="KN117" s="194"/>
      <c r="KO117" s="194"/>
      <c r="KP117" s="194"/>
      <c r="KQ117" s="194"/>
      <c r="KR117" s="194"/>
      <c r="KS117" s="194"/>
      <c r="KT117" s="194"/>
      <c r="KU117" s="194"/>
      <c r="KV117" s="194"/>
      <c r="KW117" s="194"/>
      <c r="KX117" s="194"/>
      <c r="KY117" s="194"/>
      <c r="KZ117" s="194"/>
      <c r="LA117" s="194"/>
      <c r="LB117" s="194"/>
      <c r="LC117" s="194"/>
      <c r="LD117" s="194"/>
      <c r="LE117" s="194"/>
      <c r="LF117" s="194"/>
      <c r="LG117" s="194"/>
      <c r="LH117" s="194"/>
      <c r="LI117" s="194"/>
      <c r="LJ117" s="194"/>
      <c r="LK117" s="194"/>
      <c r="LL117" s="194"/>
      <c r="LM117" s="194"/>
      <c r="LN117" s="194"/>
      <c r="LO117" s="194"/>
      <c r="LP117" s="194"/>
      <c r="LQ117" s="194"/>
      <c r="LR117" s="194"/>
      <c r="LS117" s="194"/>
      <c r="LT117" s="194"/>
      <c r="LU117" s="194"/>
      <c r="LV117" s="194"/>
      <c r="LW117" s="194"/>
      <c r="LX117" s="194"/>
      <c r="LY117" s="194"/>
      <c r="LZ117" s="194"/>
      <c r="MA117" s="194"/>
      <c r="MB117" s="194"/>
      <c r="MC117" s="194"/>
      <c r="MD117" s="194"/>
      <c r="ME117" s="194"/>
      <c r="MF117" s="194"/>
      <c r="MG117" s="194"/>
      <c r="MH117" s="194"/>
      <c r="MI117" s="194"/>
      <c r="MJ117" s="194"/>
      <c r="MK117" s="194"/>
      <c r="ML117" s="194"/>
      <c r="MM117" s="194"/>
      <c r="MN117" s="194"/>
      <c r="MO117" s="194"/>
      <c r="MP117" s="194"/>
      <c r="MQ117" s="194"/>
      <c r="MR117" s="194"/>
      <c r="MS117" s="194"/>
      <c r="MT117" s="194"/>
      <c r="MU117" s="194"/>
      <c r="MV117" s="194"/>
      <c r="MW117" s="194"/>
      <c r="MX117" s="194"/>
      <c r="MY117" s="194"/>
      <c r="MZ117" s="194"/>
      <c r="NA117" s="194"/>
      <c r="NB117" s="194"/>
      <c r="NC117" s="194"/>
      <c r="ND117" s="194"/>
      <c r="NE117" s="194"/>
      <c r="NF117" s="194"/>
      <c r="NG117" s="194"/>
      <c r="NH117" s="194"/>
      <c r="NI117" s="194"/>
      <c r="NJ117" s="194"/>
      <c r="NK117" s="194"/>
      <c r="NL117" s="194"/>
      <c r="NM117" s="194"/>
      <c r="NN117" s="194"/>
      <c r="NO117" s="194"/>
      <c r="NP117" s="194"/>
      <c r="NQ117" s="194"/>
      <c r="NR117" s="194"/>
      <c r="NS117" s="194"/>
      <c r="NT117" s="194"/>
      <c r="NU117" s="194"/>
      <c r="NV117" s="194"/>
      <c r="NW117" s="194"/>
      <c r="NX117" s="194"/>
      <c r="NY117" s="194"/>
      <c r="NZ117" s="194"/>
      <c r="OA117" s="194"/>
      <c r="OB117" s="194"/>
      <c r="OC117" s="194"/>
      <c r="OD117" s="194"/>
      <c r="OE117" s="194"/>
      <c r="OF117" s="194"/>
      <c r="OG117" s="194"/>
      <c r="OH117" s="194"/>
      <c r="OI117" s="194"/>
      <c r="OJ117" s="194"/>
    </row>
    <row r="118" spans="1:400" s="205" customFormat="1" ht="15.95" customHeight="1" thickBot="1">
      <c r="A118" s="198" t="s">
        <v>971</v>
      </c>
      <c r="B118" s="199" t="s">
        <v>972</v>
      </c>
      <c r="C118" s="199" t="s">
        <v>973</v>
      </c>
      <c r="D118" s="199" t="s">
        <v>974</v>
      </c>
      <c r="E118" s="199"/>
      <c r="F118" s="199"/>
      <c r="G118" s="199"/>
      <c r="H118" s="198"/>
      <c r="I118" s="198"/>
      <c r="J118" s="198"/>
      <c r="K118" s="198"/>
      <c r="L118" s="194"/>
      <c r="M118" s="194"/>
      <c r="N118" s="194"/>
      <c r="O118" s="194"/>
      <c r="P118" s="194"/>
      <c r="Q118" s="194"/>
      <c r="R118" s="194"/>
      <c r="S118" s="194"/>
      <c r="T118" s="194"/>
      <c r="U118" s="194"/>
      <c r="V118" s="194"/>
      <c r="W118" s="194"/>
      <c r="X118" s="194"/>
      <c r="Y118" s="194"/>
      <c r="Z118" s="194"/>
      <c r="AA118" s="194"/>
      <c r="AB118" s="194"/>
      <c r="AC118" s="194"/>
      <c r="AD118" s="194"/>
      <c r="AE118" s="194"/>
      <c r="AF118" s="194"/>
      <c r="AG118" s="194"/>
      <c r="AH118" s="194"/>
      <c r="AI118" s="194"/>
      <c r="AJ118" s="194"/>
      <c r="AK118" s="194"/>
      <c r="AL118" s="194"/>
      <c r="AM118" s="194"/>
      <c r="AN118" s="194"/>
      <c r="AO118" s="194"/>
      <c r="AP118" s="194"/>
      <c r="AQ118" s="194"/>
      <c r="AR118" s="194"/>
      <c r="AS118" s="194"/>
      <c r="AT118" s="194"/>
      <c r="AU118" s="194"/>
      <c r="AV118" s="194"/>
      <c r="AW118" s="194"/>
      <c r="AX118" s="194"/>
      <c r="AY118" s="194"/>
      <c r="AZ118" s="194"/>
      <c r="BA118" s="194"/>
      <c r="BB118" s="194"/>
      <c r="BC118" s="194"/>
      <c r="BD118" s="194"/>
      <c r="BE118" s="194"/>
      <c r="BF118" s="194"/>
      <c r="BG118" s="194"/>
      <c r="BH118" s="194"/>
      <c r="BI118" s="194"/>
      <c r="BJ118" s="194"/>
      <c r="BK118" s="194"/>
      <c r="BL118" s="194"/>
      <c r="BM118" s="194"/>
      <c r="BN118" s="194"/>
      <c r="BO118" s="194"/>
      <c r="BP118" s="194"/>
      <c r="BQ118" s="194"/>
      <c r="BR118" s="194"/>
      <c r="BS118" s="194"/>
      <c r="BT118" s="194"/>
      <c r="BU118" s="194"/>
      <c r="BV118" s="194"/>
      <c r="BW118" s="194"/>
      <c r="BX118" s="194"/>
      <c r="BY118" s="194"/>
      <c r="BZ118" s="194"/>
      <c r="CA118" s="194"/>
      <c r="CB118" s="194"/>
      <c r="CC118" s="194"/>
      <c r="CD118" s="194"/>
      <c r="CE118" s="194"/>
      <c r="CF118" s="194"/>
      <c r="CG118" s="194"/>
      <c r="CH118" s="194"/>
      <c r="CI118" s="194"/>
      <c r="CJ118" s="194"/>
      <c r="CK118" s="194"/>
      <c r="CL118" s="194"/>
      <c r="CM118" s="194"/>
      <c r="CN118" s="194"/>
      <c r="CO118" s="194"/>
      <c r="CP118" s="194"/>
      <c r="CQ118" s="194"/>
      <c r="CR118" s="194"/>
      <c r="CS118" s="194"/>
      <c r="CT118" s="194"/>
      <c r="CU118" s="194"/>
      <c r="CV118" s="194"/>
      <c r="CW118" s="194"/>
      <c r="CX118" s="194"/>
      <c r="CY118" s="194"/>
      <c r="CZ118" s="194"/>
      <c r="DA118" s="194"/>
      <c r="DB118" s="194"/>
      <c r="DC118" s="194"/>
      <c r="DD118" s="194"/>
      <c r="DE118" s="194"/>
      <c r="DF118" s="194"/>
      <c r="DG118" s="194"/>
      <c r="DH118" s="194"/>
      <c r="DI118" s="194"/>
      <c r="DJ118" s="194"/>
      <c r="DK118" s="194"/>
      <c r="DL118" s="194"/>
      <c r="DM118" s="194"/>
      <c r="DN118" s="194"/>
      <c r="DO118" s="194"/>
      <c r="DP118" s="194"/>
      <c r="DQ118" s="194"/>
      <c r="DR118" s="194"/>
      <c r="DS118" s="194"/>
      <c r="DT118" s="194"/>
      <c r="DU118" s="194"/>
      <c r="DV118" s="194"/>
      <c r="DW118" s="194"/>
      <c r="DX118" s="194"/>
      <c r="DY118" s="194"/>
      <c r="DZ118" s="194"/>
      <c r="EA118" s="194"/>
      <c r="EB118" s="194"/>
      <c r="EC118" s="194"/>
      <c r="ED118" s="194"/>
      <c r="EE118" s="194"/>
      <c r="EF118" s="194"/>
      <c r="EG118" s="194"/>
      <c r="EH118" s="194"/>
      <c r="EI118" s="194"/>
      <c r="EJ118" s="194"/>
      <c r="EK118" s="194"/>
      <c r="EL118" s="194"/>
      <c r="EM118" s="194"/>
      <c r="EN118" s="194"/>
      <c r="EO118" s="194"/>
      <c r="EP118" s="194"/>
      <c r="EQ118" s="194"/>
      <c r="ER118" s="194"/>
      <c r="ES118" s="194"/>
      <c r="ET118" s="194"/>
      <c r="EU118" s="194"/>
      <c r="EV118" s="194"/>
      <c r="EW118" s="194"/>
      <c r="EX118" s="194"/>
      <c r="EY118" s="194"/>
      <c r="EZ118" s="194"/>
      <c r="FA118" s="194"/>
      <c r="FB118" s="194"/>
      <c r="FC118" s="194"/>
      <c r="FD118" s="194"/>
      <c r="FE118" s="194"/>
      <c r="FF118" s="194"/>
      <c r="FG118" s="194"/>
      <c r="FH118" s="194"/>
      <c r="FI118" s="194"/>
      <c r="FJ118" s="194"/>
      <c r="FK118" s="194"/>
      <c r="FL118" s="194"/>
      <c r="FM118" s="194"/>
      <c r="FN118" s="194"/>
      <c r="FO118" s="194"/>
      <c r="FP118" s="194"/>
      <c r="FQ118" s="194"/>
      <c r="FR118" s="194"/>
      <c r="FS118" s="194"/>
      <c r="FT118" s="194"/>
      <c r="FU118" s="194"/>
      <c r="FV118" s="194"/>
      <c r="FW118" s="194"/>
      <c r="FX118" s="194"/>
      <c r="FY118" s="194"/>
      <c r="FZ118" s="194"/>
      <c r="GA118" s="194"/>
      <c r="GB118" s="194"/>
      <c r="GC118" s="194"/>
      <c r="GD118" s="194"/>
      <c r="GE118" s="194"/>
      <c r="GF118" s="194"/>
      <c r="GG118" s="194"/>
      <c r="GH118" s="194"/>
      <c r="GI118" s="194"/>
      <c r="GJ118" s="194"/>
      <c r="GK118" s="194"/>
      <c r="GL118" s="194"/>
      <c r="GM118" s="194"/>
      <c r="GN118" s="194"/>
      <c r="GO118" s="194"/>
      <c r="GP118" s="194"/>
      <c r="GQ118" s="194"/>
      <c r="GR118" s="194"/>
      <c r="GS118" s="194"/>
      <c r="GT118" s="194"/>
      <c r="GU118" s="194"/>
      <c r="GV118" s="194"/>
      <c r="GW118" s="194"/>
      <c r="GX118" s="194"/>
      <c r="GY118" s="194"/>
      <c r="GZ118" s="194"/>
      <c r="HA118" s="194"/>
      <c r="HB118" s="194"/>
      <c r="HC118" s="194"/>
      <c r="HD118" s="194"/>
      <c r="HE118" s="194"/>
      <c r="HF118" s="194"/>
      <c r="HG118" s="194"/>
      <c r="HH118" s="194"/>
      <c r="HI118" s="194"/>
      <c r="HJ118" s="194"/>
      <c r="HK118" s="194"/>
      <c r="HL118" s="194"/>
      <c r="HM118" s="194"/>
      <c r="HN118" s="194"/>
      <c r="HO118" s="194"/>
      <c r="HP118" s="194"/>
      <c r="HQ118" s="194"/>
      <c r="HR118" s="194"/>
      <c r="HS118" s="194"/>
      <c r="HT118" s="194"/>
      <c r="HU118" s="194"/>
      <c r="HV118" s="194"/>
      <c r="HW118" s="194"/>
      <c r="HX118" s="194"/>
      <c r="HY118" s="194"/>
      <c r="HZ118" s="194"/>
      <c r="IA118" s="194"/>
      <c r="IB118" s="194"/>
      <c r="IC118" s="194"/>
      <c r="ID118" s="194"/>
      <c r="IE118" s="194"/>
      <c r="IF118" s="194"/>
      <c r="IG118" s="194"/>
      <c r="IH118" s="194"/>
      <c r="II118" s="194"/>
      <c r="IJ118" s="194"/>
      <c r="IK118" s="194"/>
      <c r="IL118" s="194"/>
      <c r="IM118" s="194"/>
      <c r="IN118" s="194"/>
      <c r="IO118" s="194"/>
      <c r="IP118" s="194"/>
      <c r="IQ118" s="194"/>
      <c r="IR118" s="194"/>
      <c r="IS118" s="194"/>
      <c r="IT118" s="194"/>
      <c r="IU118" s="194"/>
      <c r="IV118" s="194"/>
      <c r="IW118" s="194"/>
      <c r="IX118" s="194"/>
      <c r="IY118" s="194"/>
      <c r="IZ118" s="194"/>
      <c r="JA118" s="194"/>
      <c r="JB118" s="194"/>
      <c r="JC118" s="194"/>
      <c r="JD118" s="194"/>
      <c r="JE118" s="194"/>
      <c r="JF118" s="194"/>
      <c r="JG118" s="194"/>
      <c r="JH118" s="194"/>
      <c r="JI118" s="194"/>
      <c r="JJ118" s="194"/>
      <c r="JK118" s="194"/>
      <c r="JL118" s="194"/>
      <c r="JM118" s="194"/>
      <c r="JN118" s="194"/>
      <c r="JO118" s="194"/>
      <c r="JP118" s="194"/>
      <c r="JQ118" s="194"/>
      <c r="JR118" s="194"/>
      <c r="JS118" s="194"/>
      <c r="JT118" s="194"/>
      <c r="JU118" s="194"/>
      <c r="JV118" s="194"/>
      <c r="JW118" s="194"/>
      <c r="JX118" s="194"/>
      <c r="JY118" s="194"/>
      <c r="JZ118" s="194"/>
      <c r="KA118" s="194"/>
      <c r="KB118" s="194"/>
      <c r="KC118" s="194"/>
      <c r="KD118" s="194"/>
      <c r="KE118" s="194"/>
      <c r="KF118" s="194"/>
      <c r="KG118" s="194"/>
      <c r="KH118" s="194"/>
      <c r="KI118" s="194"/>
      <c r="KJ118" s="194"/>
      <c r="KK118" s="194"/>
      <c r="KL118" s="194"/>
      <c r="KM118" s="194"/>
      <c r="KN118" s="194"/>
      <c r="KO118" s="194"/>
      <c r="KP118" s="194"/>
      <c r="KQ118" s="194"/>
      <c r="KR118" s="194"/>
      <c r="KS118" s="194"/>
      <c r="KT118" s="194"/>
      <c r="KU118" s="194"/>
      <c r="KV118" s="194"/>
      <c r="KW118" s="194"/>
      <c r="KX118" s="194"/>
      <c r="KY118" s="194"/>
      <c r="KZ118" s="194"/>
      <c r="LA118" s="194"/>
      <c r="LB118" s="194"/>
      <c r="LC118" s="194"/>
      <c r="LD118" s="194"/>
      <c r="LE118" s="194"/>
      <c r="LF118" s="194"/>
      <c r="LG118" s="194"/>
      <c r="LH118" s="194"/>
      <c r="LI118" s="194"/>
      <c r="LJ118" s="194"/>
      <c r="LK118" s="194"/>
      <c r="LL118" s="194"/>
      <c r="LM118" s="194"/>
      <c r="LN118" s="194"/>
      <c r="LO118" s="194"/>
      <c r="LP118" s="194"/>
      <c r="LQ118" s="194"/>
      <c r="LR118" s="194"/>
      <c r="LS118" s="194"/>
      <c r="LT118" s="194"/>
      <c r="LU118" s="194"/>
      <c r="LV118" s="194"/>
      <c r="LW118" s="194"/>
      <c r="LX118" s="194"/>
      <c r="LY118" s="194"/>
      <c r="LZ118" s="194"/>
      <c r="MA118" s="194"/>
      <c r="MB118" s="194"/>
      <c r="MC118" s="194"/>
      <c r="MD118" s="194"/>
      <c r="ME118" s="194"/>
      <c r="MF118" s="194"/>
      <c r="MG118" s="194"/>
      <c r="MH118" s="194"/>
      <c r="MI118" s="194"/>
      <c r="MJ118" s="194"/>
      <c r="MK118" s="194"/>
      <c r="ML118" s="194"/>
      <c r="MM118" s="194"/>
      <c r="MN118" s="194"/>
      <c r="MO118" s="194"/>
      <c r="MP118" s="194"/>
      <c r="MQ118" s="194"/>
      <c r="MR118" s="194"/>
      <c r="MS118" s="194"/>
      <c r="MT118" s="194"/>
      <c r="MU118" s="194"/>
      <c r="MV118" s="194"/>
      <c r="MW118" s="194"/>
      <c r="MX118" s="194"/>
      <c r="MY118" s="194"/>
      <c r="MZ118" s="194"/>
      <c r="NA118" s="194"/>
      <c r="NB118" s="194"/>
      <c r="NC118" s="194"/>
      <c r="ND118" s="194"/>
      <c r="NE118" s="194"/>
      <c r="NF118" s="194"/>
      <c r="NG118" s="194"/>
      <c r="NH118" s="194"/>
      <c r="NI118" s="194"/>
      <c r="NJ118" s="194"/>
      <c r="NK118" s="194"/>
      <c r="NL118" s="194"/>
      <c r="NM118" s="194"/>
      <c r="NN118" s="194"/>
      <c r="NO118" s="194"/>
      <c r="NP118" s="194"/>
      <c r="NQ118" s="194"/>
      <c r="NR118" s="194"/>
      <c r="NS118" s="194"/>
      <c r="NT118" s="194"/>
      <c r="NU118" s="194"/>
      <c r="NV118" s="194"/>
      <c r="NW118" s="194"/>
      <c r="NX118" s="194"/>
      <c r="NY118" s="194"/>
      <c r="NZ118" s="194"/>
      <c r="OA118" s="194"/>
      <c r="OB118" s="194"/>
      <c r="OC118" s="194"/>
      <c r="OD118" s="194"/>
      <c r="OE118" s="194"/>
      <c r="OF118" s="194"/>
      <c r="OG118" s="194"/>
      <c r="OH118" s="194"/>
      <c r="OI118" s="194"/>
      <c r="OJ118" s="194"/>
    </row>
    <row r="119" spans="1:400" s="205" customFormat="1" ht="15.95" customHeight="1" thickBot="1">
      <c r="A119" s="201" t="s">
        <v>975</v>
      </c>
      <c r="B119" s="202" t="s">
        <v>976</v>
      </c>
      <c r="C119" s="202" t="s">
        <v>977</v>
      </c>
      <c r="D119" s="202" t="s">
        <v>978</v>
      </c>
      <c r="E119" s="202" t="s">
        <v>600</v>
      </c>
      <c r="F119" s="202" t="s">
        <v>979</v>
      </c>
      <c r="G119" s="202" t="s">
        <v>980</v>
      </c>
      <c r="H119" s="201" t="s">
        <v>598</v>
      </c>
      <c r="I119" s="201" t="s">
        <v>981</v>
      </c>
      <c r="J119" s="201"/>
      <c r="K119" s="201" t="s">
        <v>281</v>
      </c>
      <c r="L119" s="194"/>
      <c r="M119" s="194"/>
      <c r="N119" s="194"/>
      <c r="O119" s="194"/>
      <c r="P119" s="194"/>
      <c r="Q119" s="194"/>
      <c r="R119" s="194"/>
      <c r="S119" s="194"/>
      <c r="T119" s="194"/>
      <c r="U119" s="194"/>
      <c r="V119" s="194"/>
      <c r="W119" s="194"/>
      <c r="X119" s="194"/>
      <c r="Y119" s="194"/>
      <c r="Z119" s="194"/>
      <c r="AA119" s="194"/>
      <c r="AB119" s="194"/>
      <c r="AC119" s="194"/>
      <c r="AD119" s="194"/>
      <c r="AE119" s="194"/>
      <c r="AF119" s="194"/>
      <c r="AG119" s="194"/>
      <c r="AH119" s="194"/>
      <c r="AI119" s="194"/>
      <c r="AJ119" s="194"/>
      <c r="AK119" s="194"/>
      <c r="AL119" s="194"/>
      <c r="AM119" s="194"/>
      <c r="AN119" s="194"/>
      <c r="AO119" s="194"/>
      <c r="AP119" s="194"/>
      <c r="AQ119" s="194"/>
      <c r="AR119" s="194"/>
      <c r="AS119" s="194"/>
      <c r="AT119" s="194"/>
      <c r="AU119" s="194"/>
      <c r="AV119" s="194"/>
      <c r="AW119" s="194"/>
      <c r="AX119" s="194"/>
      <c r="AY119" s="194"/>
      <c r="AZ119" s="194"/>
      <c r="BA119" s="194"/>
      <c r="BB119" s="194"/>
      <c r="BC119" s="194"/>
      <c r="BD119" s="194"/>
      <c r="BE119" s="194"/>
      <c r="BF119" s="194"/>
      <c r="BG119" s="194"/>
      <c r="BH119" s="194"/>
      <c r="BI119" s="194"/>
      <c r="BJ119" s="194"/>
      <c r="BK119" s="194"/>
      <c r="BL119" s="194"/>
      <c r="BM119" s="194"/>
      <c r="BN119" s="194"/>
      <c r="BO119" s="194"/>
      <c r="BP119" s="194"/>
      <c r="BQ119" s="194"/>
      <c r="BR119" s="194"/>
      <c r="BS119" s="194"/>
      <c r="BT119" s="194"/>
      <c r="BU119" s="194"/>
      <c r="BV119" s="194"/>
      <c r="BW119" s="194"/>
      <c r="BX119" s="194"/>
      <c r="BY119" s="194"/>
      <c r="BZ119" s="194"/>
      <c r="CA119" s="194"/>
      <c r="CB119" s="194"/>
      <c r="CC119" s="194"/>
      <c r="CD119" s="194"/>
      <c r="CE119" s="194"/>
      <c r="CF119" s="194"/>
      <c r="CG119" s="194"/>
      <c r="CH119" s="194"/>
      <c r="CI119" s="194"/>
      <c r="CJ119" s="194"/>
      <c r="CK119" s="194"/>
      <c r="CL119" s="194"/>
      <c r="CM119" s="194"/>
      <c r="CN119" s="194"/>
      <c r="CO119" s="194"/>
      <c r="CP119" s="194"/>
      <c r="CQ119" s="194"/>
      <c r="CR119" s="194"/>
      <c r="CS119" s="194"/>
      <c r="CT119" s="194"/>
      <c r="CU119" s="194"/>
      <c r="CV119" s="194"/>
      <c r="CW119" s="194"/>
      <c r="CX119" s="194"/>
      <c r="CY119" s="194"/>
      <c r="CZ119" s="194"/>
      <c r="DA119" s="194"/>
      <c r="DB119" s="194"/>
      <c r="DC119" s="194"/>
      <c r="DD119" s="194"/>
      <c r="DE119" s="194"/>
      <c r="DF119" s="194"/>
      <c r="DG119" s="194"/>
      <c r="DH119" s="194"/>
      <c r="DI119" s="194"/>
      <c r="DJ119" s="194"/>
      <c r="DK119" s="194"/>
      <c r="DL119" s="194"/>
      <c r="DM119" s="194"/>
      <c r="DN119" s="194"/>
      <c r="DO119" s="194"/>
      <c r="DP119" s="194"/>
      <c r="DQ119" s="194"/>
      <c r="DR119" s="194"/>
      <c r="DS119" s="194"/>
      <c r="DT119" s="194"/>
      <c r="DU119" s="194"/>
      <c r="DV119" s="194"/>
      <c r="DW119" s="194"/>
      <c r="DX119" s="194"/>
      <c r="DY119" s="194"/>
      <c r="DZ119" s="194"/>
      <c r="EA119" s="194"/>
      <c r="EB119" s="194"/>
      <c r="EC119" s="194"/>
      <c r="ED119" s="194"/>
      <c r="EE119" s="194"/>
      <c r="EF119" s="194"/>
      <c r="EG119" s="194"/>
      <c r="EH119" s="194"/>
      <c r="EI119" s="194"/>
      <c r="EJ119" s="194"/>
      <c r="EK119" s="194"/>
      <c r="EL119" s="194"/>
      <c r="EM119" s="194"/>
      <c r="EN119" s="194"/>
      <c r="EO119" s="194"/>
      <c r="EP119" s="194"/>
      <c r="EQ119" s="194"/>
      <c r="ER119" s="194"/>
      <c r="ES119" s="194"/>
      <c r="ET119" s="194"/>
      <c r="EU119" s="194"/>
      <c r="EV119" s="194"/>
      <c r="EW119" s="194"/>
      <c r="EX119" s="194"/>
      <c r="EY119" s="194"/>
      <c r="EZ119" s="194"/>
      <c r="FA119" s="194"/>
      <c r="FB119" s="194"/>
      <c r="FC119" s="194"/>
      <c r="FD119" s="194"/>
      <c r="FE119" s="194"/>
      <c r="FF119" s="194"/>
      <c r="FG119" s="194"/>
      <c r="FH119" s="194"/>
      <c r="FI119" s="194"/>
      <c r="FJ119" s="194"/>
      <c r="FK119" s="194"/>
      <c r="FL119" s="194"/>
      <c r="FM119" s="194"/>
      <c r="FN119" s="194"/>
      <c r="FO119" s="194"/>
      <c r="FP119" s="194"/>
      <c r="FQ119" s="194"/>
      <c r="FR119" s="194"/>
      <c r="FS119" s="194"/>
      <c r="FT119" s="194"/>
      <c r="FU119" s="194"/>
      <c r="FV119" s="194"/>
      <c r="FW119" s="194"/>
      <c r="FX119" s="194"/>
      <c r="FY119" s="194"/>
      <c r="FZ119" s="194"/>
      <c r="GA119" s="194"/>
      <c r="GB119" s="194"/>
      <c r="GC119" s="194"/>
      <c r="GD119" s="194"/>
      <c r="GE119" s="194"/>
      <c r="GF119" s="194"/>
      <c r="GG119" s="194"/>
      <c r="GH119" s="194"/>
      <c r="GI119" s="194"/>
      <c r="GJ119" s="194"/>
      <c r="GK119" s="194"/>
      <c r="GL119" s="194"/>
      <c r="GM119" s="194"/>
      <c r="GN119" s="194"/>
      <c r="GO119" s="194"/>
      <c r="GP119" s="194"/>
      <c r="GQ119" s="194"/>
      <c r="GR119" s="194"/>
      <c r="GS119" s="194"/>
      <c r="GT119" s="194"/>
      <c r="GU119" s="194"/>
      <c r="GV119" s="194"/>
      <c r="GW119" s="194"/>
      <c r="GX119" s="194"/>
      <c r="GY119" s="194"/>
      <c r="GZ119" s="194"/>
      <c r="HA119" s="194"/>
      <c r="HB119" s="194"/>
      <c r="HC119" s="194"/>
      <c r="HD119" s="194"/>
      <c r="HE119" s="194"/>
      <c r="HF119" s="194"/>
      <c r="HG119" s="194"/>
      <c r="HH119" s="194"/>
      <c r="HI119" s="194"/>
      <c r="HJ119" s="194"/>
      <c r="HK119" s="194"/>
      <c r="HL119" s="194"/>
      <c r="HM119" s="194"/>
      <c r="HN119" s="194"/>
      <c r="HO119" s="194"/>
      <c r="HP119" s="194"/>
      <c r="HQ119" s="194"/>
      <c r="HR119" s="194"/>
      <c r="HS119" s="194"/>
      <c r="HT119" s="194"/>
      <c r="HU119" s="194"/>
      <c r="HV119" s="194"/>
      <c r="HW119" s="194"/>
      <c r="HX119" s="194"/>
      <c r="HY119" s="194"/>
      <c r="HZ119" s="194"/>
      <c r="IA119" s="194"/>
      <c r="IB119" s="194"/>
      <c r="IC119" s="194"/>
      <c r="ID119" s="194"/>
      <c r="IE119" s="194"/>
      <c r="IF119" s="194"/>
      <c r="IG119" s="194"/>
      <c r="IH119" s="194"/>
      <c r="II119" s="194"/>
      <c r="IJ119" s="194"/>
      <c r="IK119" s="194"/>
      <c r="IL119" s="194"/>
      <c r="IM119" s="194"/>
      <c r="IN119" s="194"/>
      <c r="IO119" s="194"/>
      <c r="IP119" s="194"/>
      <c r="IQ119" s="194"/>
      <c r="IR119" s="194"/>
      <c r="IS119" s="194"/>
      <c r="IT119" s="194"/>
      <c r="IU119" s="194"/>
      <c r="IV119" s="194"/>
      <c r="IW119" s="194"/>
      <c r="IX119" s="194"/>
      <c r="IY119" s="194"/>
      <c r="IZ119" s="194"/>
      <c r="JA119" s="194"/>
      <c r="JB119" s="194"/>
      <c r="JC119" s="194"/>
      <c r="JD119" s="194"/>
      <c r="JE119" s="194"/>
      <c r="JF119" s="194"/>
      <c r="JG119" s="194"/>
      <c r="JH119" s="194"/>
      <c r="JI119" s="194"/>
      <c r="JJ119" s="194"/>
      <c r="JK119" s="194"/>
      <c r="JL119" s="194"/>
      <c r="JM119" s="194"/>
      <c r="JN119" s="194"/>
      <c r="JO119" s="194"/>
      <c r="JP119" s="194"/>
      <c r="JQ119" s="194"/>
      <c r="JR119" s="194"/>
      <c r="JS119" s="194"/>
      <c r="JT119" s="194"/>
      <c r="JU119" s="194"/>
      <c r="JV119" s="194"/>
      <c r="JW119" s="194"/>
      <c r="JX119" s="194"/>
      <c r="JY119" s="194"/>
      <c r="JZ119" s="194"/>
      <c r="KA119" s="194"/>
      <c r="KB119" s="194"/>
      <c r="KC119" s="194"/>
      <c r="KD119" s="194"/>
      <c r="KE119" s="194"/>
      <c r="KF119" s="194"/>
      <c r="KG119" s="194"/>
      <c r="KH119" s="194"/>
      <c r="KI119" s="194"/>
      <c r="KJ119" s="194"/>
      <c r="KK119" s="194"/>
      <c r="KL119" s="194"/>
      <c r="KM119" s="194"/>
      <c r="KN119" s="194"/>
      <c r="KO119" s="194"/>
      <c r="KP119" s="194"/>
      <c r="KQ119" s="194"/>
      <c r="KR119" s="194"/>
      <c r="KS119" s="194"/>
      <c r="KT119" s="194"/>
      <c r="KU119" s="194"/>
      <c r="KV119" s="194"/>
      <c r="KW119" s="194"/>
      <c r="KX119" s="194"/>
      <c r="KY119" s="194"/>
      <c r="KZ119" s="194"/>
      <c r="LA119" s="194"/>
      <c r="LB119" s="194"/>
      <c r="LC119" s="194"/>
      <c r="LD119" s="194"/>
      <c r="LE119" s="194"/>
      <c r="LF119" s="194"/>
      <c r="LG119" s="194"/>
      <c r="LH119" s="194"/>
      <c r="LI119" s="194"/>
      <c r="LJ119" s="194"/>
      <c r="LK119" s="194"/>
      <c r="LL119" s="194"/>
      <c r="LM119" s="194"/>
      <c r="LN119" s="194"/>
      <c r="LO119" s="194"/>
      <c r="LP119" s="194"/>
      <c r="LQ119" s="194"/>
      <c r="LR119" s="194"/>
      <c r="LS119" s="194"/>
      <c r="LT119" s="194"/>
      <c r="LU119" s="194"/>
      <c r="LV119" s="194"/>
      <c r="LW119" s="194"/>
      <c r="LX119" s="194"/>
      <c r="LY119" s="194"/>
      <c r="LZ119" s="194"/>
      <c r="MA119" s="194"/>
      <c r="MB119" s="194"/>
      <c r="MC119" s="194"/>
      <c r="MD119" s="194"/>
      <c r="ME119" s="194"/>
      <c r="MF119" s="194"/>
      <c r="MG119" s="194"/>
      <c r="MH119" s="194"/>
      <c r="MI119" s="194"/>
      <c r="MJ119" s="194"/>
      <c r="MK119" s="194"/>
      <c r="ML119" s="194"/>
      <c r="MM119" s="194"/>
      <c r="MN119" s="194"/>
      <c r="MO119" s="194"/>
      <c r="MP119" s="194"/>
      <c r="MQ119" s="194"/>
      <c r="MR119" s="194"/>
      <c r="MS119" s="194"/>
      <c r="MT119" s="194"/>
      <c r="MU119" s="194"/>
      <c r="MV119" s="194"/>
      <c r="MW119" s="194"/>
      <c r="MX119" s="194"/>
      <c r="MY119" s="194"/>
      <c r="MZ119" s="194"/>
      <c r="NA119" s="194"/>
      <c r="NB119" s="194"/>
      <c r="NC119" s="194"/>
      <c r="ND119" s="194"/>
      <c r="NE119" s="194"/>
      <c r="NF119" s="194"/>
      <c r="NG119" s="194"/>
      <c r="NH119" s="194"/>
      <c r="NI119" s="194"/>
      <c r="NJ119" s="194"/>
      <c r="NK119" s="194"/>
      <c r="NL119" s="194"/>
      <c r="NM119" s="194"/>
      <c r="NN119" s="194"/>
      <c r="NO119" s="194"/>
      <c r="NP119" s="194"/>
      <c r="NQ119" s="194"/>
      <c r="NR119" s="194"/>
      <c r="NS119" s="194"/>
      <c r="NT119" s="194"/>
      <c r="NU119" s="194"/>
      <c r="NV119" s="194"/>
      <c r="NW119" s="194"/>
      <c r="NX119" s="194"/>
      <c r="NY119" s="194"/>
      <c r="NZ119" s="194"/>
      <c r="OA119" s="194"/>
      <c r="OB119" s="194"/>
      <c r="OC119" s="194"/>
      <c r="OD119" s="194"/>
      <c r="OE119" s="194"/>
      <c r="OF119" s="194"/>
      <c r="OG119" s="194"/>
      <c r="OH119" s="194"/>
      <c r="OI119" s="194"/>
      <c r="OJ119" s="194"/>
    </row>
    <row r="120" spans="1:400" s="205" customFormat="1" ht="15.95" customHeight="1" thickBot="1">
      <c r="A120" s="201" t="s">
        <v>982</v>
      </c>
      <c r="B120" s="202" t="s">
        <v>976</v>
      </c>
      <c r="C120" s="202" t="s">
        <v>983</v>
      </c>
      <c r="D120" s="202" t="s">
        <v>984</v>
      </c>
      <c r="E120" s="202" t="s">
        <v>600</v>
      </c>
      <c r="F120" s="202" t="s">
        <v>983</v>
      </c>
      <c r="G120" s="202" t="s">
        <v>985</v>
      </c>
      <c r="H120" s="201" t="s">
        <v>598</v>
      </c>
      <c r="I120" s="201" t="s">
        <v>986</v>
      </c>
      <c r="J120" s="201"/>
      <c r="K120" s="201"/>
      <c r="L120" s="194"/>
      <c r="M120" s="194"/>
      <c r="N120" s="194"/>
      <c r="O120" s="194"/>
      <c r="P120" s="194"/>
      <c r="Q120" s="194"/>
      <c r="R120" s="194"/>
      <c r="S120" s="194"/>
      <c r="T120" s="194"/>
      <c r="U120" s="194"/>
      <c r="V120" s="194"/>
      <c r="W120" s="194"/>
      <c r="X120" s="194"/>
      <c r="Y120" s="194"/>
      <c r="Z120" s="194"/>
      <c r="AA120" s="194"/>
      <c r="AB120" s="194"/>
      <c r="AC120" s="194"/>
      <c r="AD120" s="194"/>
      <c r="AE120" s="194"/>
      <c r="AF120" s="194"/>
      <c r="AG120" s="194"/>
      <c r="AH120" s="194"/>
      <c r="AI120" s="194"/>
      <c r="AJ120" s="194"/>
      <c r="AK120" s="194"/>
      <c r="AL120" s="194"/>
      <c r="AM120" s="194"/>
      <c r="AN120" s="194"/>
      <c r="AO120" s="194"/>
      <c r="AP120" s="194"/>
      <c r="AQ120" s="194"/>
      <c r="AR120" s="194"/>
      <c r="AS120" s="194"/>
      <c r="AT120" s="194"/>
      <c r="AU120" s="194"/>
      <c r="AV120" s="194"/>
      <c r="AW120" s="194"/>
      <c r="AX120" s="194"/>
      <c r="AY120" s="194"/>
      <c r="AZ120" s="194"/>
      <c r="BA120" s="194"/>
      <c r="BB120" s="194"/>
      <c r="BC120" s="194"/>
      <c r="BD120" s="194"/>
      <c r="BE120" s="194"/>
      <c r="BF120" s="194"/>
      <c r="BG120" s="194"/>
      <c r="BH120" s="194"/>
      <c r="BI120" s="194"/>
      <c r="BJ120" s="194"/>
      <c r="BK120" s="194"/>
      <c r="BL120" s="194"/>
      <c r="BM120" s="194"/>
      <c r="BN120" s="194"/>
      <c r="BO120" s="194"/>
      <c r="BP120" s="194"/>
      <c r="BQ120" s="194"/>
      <c r="BR120" s="194"/>
      <c r="BS120" s="194"/>
      <c r="BT120" s="194"/>
      <c r="BU120" s="194"/>
      <c r="BV120" s="194"/>
      <c r="BW120" s="194"/>
      <c r="BX120" s="194"/>
      <c r="BY120" s="194"/>
      <c r="BZ120" s="194"/>
      <c r="CA120" s="194"/>
      <c r="CB120" s="194"/>
      <c r="CC120" s="194"/>
      <c r="CD120" s="194"/>
      <c r="CE120" s="194"/>
      <c r="CF120" s="194"/>
      <c r="CG120" s="194"/>
      <c r="CH120" s="194"/>
      <c r="CI120" s="194"/>
      <c r="CJ120" s="194"/>
      <c r="CK120" s="194"/>
      <c r="CL120" s="194"/>
      <c r="CM120" s="194"/>
      <c r="CN120" s="194"/>
      <c r="CO120" s="194"/>
      <c r="CP120" s="194"/>
      <c r="CQ120" s="194"/>
      <c r="CR120" s="194"/>
      <c r="CS120" s="194"/>
      <c r="CT120" s="194"/>
      <c r="CU120" s="194"/>
      <c r="CV120" s="194"/>
      <c r="CW120" s="194"/>
      <c r="CX120" s="194"/>
      <c r="CY120" s="194"/>
      <c r="CZ120" s="194"/>
      <c r="DA120" s="194"/>
      <c r="DB120" s="194"/>
      <c r="DC120" s="194"/>
      <c r="DD120" s="194"/>
      <c r="DE120" s="194"/>
      <c r="DF120" s="194"/>
      <c r="DG120" s="194"/>
      <c r="DH120" s="194"/>
      <c r="DI120" s="194"/>
      <c r="DJ120" s="194"/>
      <c r="DK120" s="194"/>
      <c r="DL120" s="194"/>
      <c r="DM120" s="194"/>
      <c r="DN120" s="194"/>
      <c r="DO120" s="194"/>
      <c r="DP120" s="194"/>
      <c r="DQ120" s="194"/>
      <c r="DR120" s="194"/>
      <c r="DS120" s="194"/>
      <c r="DT120" s="194"/>
      <c r="DU120" s="194"/>
      <c r="DV120" s="194"/>
      <c r="DW120" s="194"/>
      <c r="DX120" s="194"/>
      <c r="DY120" s="194"/>
      <c r="DZ120" s="194"/>
      <c r="EA120" s="194"/>
      <c r="EB120" s="194"/>
      <c r="EC120" s="194"/>
      <c r="ED120" s="194"/>
      <c r="EE120" s="194"/>
      <c r="EF120" s="194"/>
      <c r="EG120" s="194"/>
      <c r="EH120" s="194"/>
      <c r="EI120" s="194"/>
      <c r="EJ120" s="194"/>
      <c r="EK120" s="194"/>
      <c r="EL120" s="194"/>
      <c r="EM120" s="194"/>
      <c r="EN120" s="194"/>
      <c r="EO120" s="194"/>
      <c r="EP120" s="194"/>
      <c r="EQ120" s="194"/>
      <c r="ER120" s="194"/>
      <c r="ES120" s="194"/>
      <c r="ET120" s="194"/>
      <c r="EU120" s="194"/>
      <c r="EV120" s="194"/>
      <c r="EW120" s="194"/>
      <c r="EX120" s="194"/>
      <c r="EY120" s="194"/>
      <c r="EZ120" s="194"/>
      <c r="FA120" s="194"/>
      <c r="FB120" s="194"/>
      <c r="FC120" s="194"/>
      <c r="FD120" s="194"/>
      <c r="FE120" s="194"/>
      <c r="FF120" s="194"/>
      <c r="FG120" s="194"/>
      <c r="FH120" s="194"/>
      <c r="FI120" s="194"/>
      <c r="FJ120" s="194"/>
      <c r="FK120" s="194"/>
      <c r="FL120" s="194"/>
      <c r="FM120" s="194"/>
      <c r="FN120" s="194"/>
      <c r="FO120" s="194"/>
      <c r="FP120" s="194"/>
      <c r="FQ120" s="194"/>
      <c r="FR120" s="194"/>
      <c r="FS120" s="194"/>
      <c r="FT120" s="194"/>
      <c r="FU120" s="194"/>
      <c r="FV120" s="194"/>
      <c r="FW120" s="194"/>
      <c r="FX120" s="194"/>
      <c r="FY120" s="194"/>
      <c r="FZ120" s="194"/>
      <c r="GA120" s="194"/>
      <c r="GB120" s="194"/>
      <c r="GC120" s="194"/>
      <c r="GD120" s="194"/>
      <c r="GE120" s="194"/>
      <c r="GF120" s="194"/>
      <c r="GG120" s="194"/>
      <c r="GH120" s="194"/>
      <c r="GI120" s="194"/>
      <c r="GJ120" s="194"/>
      <c r="GK120" s="194"/>
      <c r="GL120" s="194"/>
      <c r="GM120" s="194"/>
      <c r="GN120" s="194"/>
      <c r="GO120" s="194"/>
      <c r="GP120" s="194"/>
      <c r="GQ120" s="194"/>
      <c r="GR120" s="194"/>
      <c r="GS120" s="194"/>
      <c r="GT120" s="194"/>
      <c r="GU120" s="194"/>
      <c r="GV120" s="194"/>
      <c r="GW120" s="194"/>
      <c r="GX120" s="194"/>
      <c r="GY120" s="194"/>
      <c r="GZ120" s="194"/>
      <c r="HA120" s="194"/>
      <c r="HB120" s="194"/>
      <c r="HC120" s="194"/>
      <c r="HD120" s="194"/>
      <c r="HE120" s="194"/>
      <c r="HF120" s="194"/>
      <c r="HG120" s="194"/>
      <c r="HH120" s="194"/>
      <c r="HI120" s="194"/>
      <c r="HJ120" s="194"/>
      <c r="HK120" s="194"/>
      <c r="HL120" s="194"/>
      <c r="HM120" s="194"/>
      <c r="HN120" s="194"/>
      <c r="HO120" s="194"/>
      <c r="HP120" s="194"/>
      <c r="HQ120" s="194"/>
      <c r="HR120" s="194"/>
      <c r="HS120" s="194"/>
      <c r="HT120" s="194"/>
      <c r="HU120" s="194"/>
      <c r="HV120" s="194"/>
      <c r="HW120" s="194"/>
      <c r="HX120" s="194"/>
      <c r="HY120" s="194"/>
      <c r="HZ120" s="194"/>
      <c r="IA120" s="194"/>
      <c r="IB120" s="194"/>
      <c r="IC120" s="194"/>
      <c r="ID120" s="194"/>
      <c r="IE120" s="194"/>
      <c r="IF120" s="194"/>
      <c r="IG120" s="194"/>
      <c r="IH120" s="194"/>
      <c r="II120" s="194"/>
      <c r="IJ120" s="194"/>
      <c r="IK120" s="194"/>
      <c r="IL120" s="194"/>
      <c r="IM120" s="194"/>
      <c r="IN120" s="194"/>
      <c r="IO120" s="194"/>
      <c r="IP120" s="194"/>
      <c r="IQ120" s="194"/>
      <c r="IR120" s="194"/>
      <c r="IS120" s="194"/>
      <c r="IT120" s="194"/>
      <c r="IU120" s="194"/>
      <c r="IV120" s="194"/>
      <c r="IW120" s="194"/>
      <c r="IX120" s="194"/>
      <c r="IY120" s="194"/>
      <c r="IZ120" s="194"/>
      <c r="JA120" s="194"/>
      <c r="JB120" s="194"/>
      <c r="JC120" s="194"/>
      <c r="JD120" s="194"/>
      <c r="JE120" s="194"/>
      <c r="JF120" s="194"/>
      <c r="JG120" s="194"/>
      <c r="JH120" s="194"/>
      <c r="JI120" s="194"/>
      <c r="JJ120" s="194"/>
      <c r="JK120" s="194"/>
      <c r="JL120" s="194"/>
      <c r="JM120" s="194"/>
      <c r="JN120" s="194"/>
      <c r="JO120" s="194"/>
      <c r="JP120" s="194"/>
      <c r="JQ120" s="194"/>
      <c r="JR120" s="194"/>
      <c r="JS120" s="194"/>
      <c r="JT120" s="194"/>
      <c r="JU120" s="194"/>
      <c r="JV120" s="194"/>
      <c r="JW120" s="194"/>
      <c r="JX120" s="194"/>
      <c r="JY120" s="194"/>
      <c r="JZ120" s="194"/>
      <c r="KA120" s="194"/>
      <c r="KB120" s="194"/>
      <c r="KC120" s="194"/>
      <c r="KD120" s="194"/>
      <c r="KE120" s="194"/>
      <c r="KF120" s="194"/>
      <c r="KG120" s="194"/>
      <c r="KH120" s="194"/>
      <c r="KI120" s="194"/>
      <c r="KJ120" s="194"/>
      <c r="KK120" s="194"/>
      <c r="KL120" s="194"/>
      <c r="KM120" s="194"/>
      <c r="KN120" s="194"/>
      <c r="KO120" s="194"/>
      <c r="KP120" s="194"/>
      <c r="KQ120" s="194"/>
      <c r="KR120" s="194"/>
      <c r="KS120" s="194"/>
      <c r="KT120" s="194"/>
      <c r="KU120" s="194"/>
      <c r="KV120" s="194"/>
      <c r="KW120" s="194"/>
      <c r="KX120" s="194"/>
      <c r="KY120" s="194"/>
      <c r="KZ120" s="194"/>
      <c r="LA120" s="194"/>
      <c r="LB120" s="194"/>
      <c r="LC120" s="194"/>
      <c r="LD120" s="194"/>
      <c r="LE120" s="194"/>
      <c r="LF120" s="194"/>
      <c r="LG120" s="194"/>
      <c r="LH120" s="194"/>
      <c r="LI120" s="194"/>
      <c r="LJ120" s="194"/>
      <c r="LK120" s="194"/>
      <c r="LL120" s="194"/>
      <c r="LM120" s="194"/>
      <c r="LN120" s="194"/>
      <c r="LO120" s="194"/>
      <c r="LP120" s="194"/>
      <c r="LQ120" s="194"/>
      <c r="LR120" s="194"/>
      <c r="LS120" s="194"/>
      <c r="LT120" s="194"/>
      <c r="LU120" s="194"/>
      <c r="LV120" s="194"/>
      <c r="LW120" s="194"/>
      <c r="LX120" s="194"/>
      <c r="LY120" s="194"/>
      <c r="LZ120" s="194"/>
      <c r="MA120" s="194"/>
      <c r="MB120" s="194"/>
      <c r="MC120" s="194"/>
      <c r="MD120" s="194"/>
      <c r="ME120" s="194"/>
      <c r="MF120" s="194"/>
      <c r="MG120" s="194"/>
      <c r="MH120" s="194"/>
      <c r="MI120" s="194"/>
      <c r="MJ120" s="194"/>
      <c r="MK120" s="194"/>
      <c r="ML120" s="194"/>
      <c r="MM120" s="194"/>
      <c r="MN120" s="194"/>
      <c r="MO120" s="194"/>
      <c r="MP120" s="194"/>
      <c r="MQ120" s="194"/>
      <c r="MR120" s="194"/>
      <c r="MS120" s="194"/>
      <c r="MT120" s="194"/>
      <c r="MU120" s="194"/>
      <c r="MV120" s="194"/>
      <c r="MW120" s="194"/>
      <c r="MX120" s="194"/>
      <c r="MY120" s="194"/>
      <c r="MZ120" s="194"/>
      <c r="NA120" s="194"/>
      <c r="NB120" s="194"/>
      <c r="NC120" s="194"/>
      <c r="ND120" s="194"/>
      <c r="NE120" s="194"/>
      <c r="NF120" s="194"/>
      <c r="NG120" s="194"/>
      <c r="NH120" s="194"/>
      <c r="NI120" s="194"/>
      <c r="NJ120" s="194"/>
      <c r="NK120" s="194"/>
      <c r="NL120" s="194"/>
      <c r="NM120" s="194"/>
      <c r="NN120" s="194"/>
      <c r="NO120" s="194"/>
      <c r="NP120" s="194"/>
      <c r="NQ120" s="194"/>
      <c r="NR120" s="194"/>
      <c r="NS120" s="194"/>
      <c r="NT120" s="194"/>
      <c r="NU120" s="194"/>
      <c r="NV120" s="194"/>
      <c r="NW120" s="194"/>
      <c r="NX120" s="194"/>
      <c r="NY120" s="194"/>
      <c r="NZ120" s="194"/>
      <c r="OA120" s="194"/>
      <c r="OB120" s="194"/>
      <c r="OC120" s="194"/>
      <c r="OD120" s="194"/>
      <c r="OE120" s="194"/>
      <c r="OF120" s="194"/>
      <c r="OG120" s="194"/>
      <c r="OH120" s="194"/>
      <c r="OI120" s="194"/>
      <c r="OJ120" s="194"/>
    </row>
    <row r="121" spans="1:400" ht="15.95" customHeight="1" thickBot="1">
      <c r="A121" s="201" t="s">
        <v>987</v>
      </c>
      <c r="B121" s="202" t="s">
        <v>988</v>
      </c>
      <c r="C121" s="202" t="s">
        <v>989</v>
      </c>
      <c r="D121" s="202" t="s">
        <v>990</v>
      </c>
      <c r="E121" s="202" t="s">
        <v>988</v>
      </c>
      <c r="F121" s="202" t="s">
        <v>991</v>
      </c>
      <c r="G121" s="202" t="s">
        <v>992</v>
      </c>
      <c r="H121" s="201" t="s">
        <v>598</v>
      </c>
      <c r="I121" s="204" t="s">
        <v>993</v>
      </c>
      <c r="J121" s="201"/>
      <c r="K121" s="201"/>
    </row>
    <row r="122" spans="1:400" s="203" customFormat="1" ht="15.95" customHeight="1" thickBot="1">
      <c r="A122" s="201" t="s">
        <v>994</v>
      </c>
      <c r="B122" s="202" t="s">
        <v>988</v>
      </c>
      <c r="C122" s="202" t="s">
        <v>995</v>
      </c>
      <c r="D122" s="202" t="s">
        <v>996</v>
      </c>
      <c r="E122" s="202" t="s">
        <v>988</v>
      </c>
      <c r="F122" s="202" t="s">
        <v>997</v>
      </c>
      <c r="G122" s="202" t="s">
        <v>998</v>
      </c>
      <c r="H122" s="201" t="s">
        <v>598</v>
      </c>
      <c r="I122" s="201" t="s">
        <v>999</v>
      </c>
      <c r="J122" s="201"/>
      <c r="K122" s="201"/>
      <c r="L122" s="194"/>
      <c r="M122" s="194"/>
      <c r="N122" s="194"/>
      <c r="O122" s="194"/>
      <c r="P122" s="194"/>
      <c r="Q122" s="194"/>
      <c r="R122" s="194"/>
      <c r="S122" s="194"/>
      <c r="T122" s="194"/>
      <c r="U122" s="194"/>
      <c r="V122" s="194"/>
      <c r="W122" s="194"/>
      <c r="X122" s="194"/>
      <c r="Y122" s="194"/>
      <c r="Z122" s="194"/>
      <c r="AA122" s="194"/>
      <c r="AB122" s="194"/>
      <c r="AC122" s="194"/>
      <c r="AD122" s="194"/>
      <c r="AE122" s="194"/>
      <c r="AF122" s="194"/>
      <c r="AG122" s="194"/>
      <c r="AH122" s="194"/>
      <c r="AI122" s="194"/>
      <c r="AJ122" s="194"/>
      <c r="AK122" s="194"/>
      <c r="AL122" s="194"/>
      <c r="AM122" s="194"/>
      <c r="AN122" s="194"/>
      <c r="AO122" s="194"/>
      <c r="AP122" s="194"/>
      <c r="AQ122" s="194"/>
      <c r="AR122" s="194"/>
      <c r="AS122" s="194"/>
      <c r="AT122" s="194"/>
      <c r="AU122" s="194"/>
      <c r="AV122" s="194"/>
      <c r="AW122" s="194"/>
      <c r="AX122" s="194"/>
      <c r="AY122" s="194"/>
      <c r="AZ122" s="194"/>
      <c r="BA122" s="194"/>
      <c r="BB122" s="194"/>
      <c r="BC122" s="194"/>
      <c r="BD122" s="194"/>
      <c r="BE122" s="194"/>
      <c r="BF122" s="194"/>
      <c r="BG122" s="194"/>
      <c r="BH122" s="194"/>
      <c r="BI122" s="194"/>
      <c r="BJ122" s="194"/>
      <c r="BK122" s="194"/>
      <c r="BL122" s="194"/>
      <c r="BM122" s="194"/>
      <c r="BN122" s="194"/>
      <c r="BO122" s="194"/>
      <c r="BP122" s="194"/>
      <c r="BQ122" s="194"/>
      <c r="BR122" s="194"/>
      <c r="BS122" s="194"/>
      <c r="BT122" s="194"/>
      <c r="BU122" s="194"/>
      <c r="BV122" s="194"/>
      <c r="BW122" s="194"/>
      <c r="BX122" s="194"/>
      <c r="BY122" s="194"/>
      <c r="BZ122" s="194"/>
      <c r="CA122" s="194"/>
      <c r="CB122" s="194"/>
      <c r="CC122" s="194"/>
      <c r="CD122" s="194"/>
      <c r="CE122" s="194"/>
      <c r="CF122" s="194"/>
      <c r="CG122" s="194"/>
      <c r="CH122" s="194"/>
      <c r="CI122" s="194"/>
      <c r="CJ122" s="194"/>
      <c r="CK122" s="194"/>
      <c r="CL122" s="194"/>
      <c r="CM122" s="194"/>
      <c r="CN122" s="194"/>
      <c r="CO122" s="194"/>
      <c r="CP122" s="194"/>
      <c r="CQ122" s="194"/>
      <c r="CR122" s="194"/>
      <c r="CS122" s="194"/>
      <c r="CT122" s="194"/>
      <c r="CU122" s="194"/>
      <c r="CV122" s="194"/>
      <c r="CW122" s="194"/>
      <c r="CX122" s="194"/>
      <c r="CY122" s="194"/>
      <c r="CZ122" s="194"/>
      <c r="DA122" s="194"/>
      <c r="DB122" s="194"/>
      <c r="DC122" s="194"/>
      <c r="DD122" s="194"/>
      <c r="DE122" s="194"/>
      <c r="DF122" s="194"/>
      <c r="DG122" s="194"/>
      <c r="DH122" s="194"/>
      <c r="DI122" s="194"/>
      <c r="DJ122" s="194"/>
      <c r="DK122" s="194"/>
      <c r="DL122" s="194"/>
      <c r="DM122" s="194"/>
      <c r="DN122" s="194"/>
      <c r="DO122" s="194"/>
      <c r="DP122" s="194"/>
      <c r="DQ122" s="194"/>
      <c r="DR122" s="194"/>
      <c r="DS122" s="194"/>
      <c r="DT122" s="194"/>
      <c r="DU122" s="194"/>
      <c r="DV122" s="194"/>
      <c r="DW122" s="194"/>
      <c r="DX122" s="194"/>
      <c r="DY122" s="194"/>
      <c r="DZ122" s="194"/>
      <c r="EA122" s="194"/>
      <c r="EB122" s="194"/>
      <c r="EC122" s="194"/>
      <c r="ED122" s="194"/>
      <c r="EE122" s="194"/>
      <c r="EF122" s="194"/>
      <c r="EG122" s="194"/>
      <c r="EH122" s="194"/>
      <c r="EI122" s="194"/>
      <c r="EJ122" s="194"/>
      <c r="EK122" s="194"/>
      <c r="EL122" s="194"/>
      <c r="EM122" s="194"/>
      <c r="EN122" s="194"/>
      <c r="EO122" s="194"/>
      <c r="EP122" s="194"/>
      <c r="EQ122" s="194"/>
      <c r="ER122" s="194"/>
      <c r="ES122" s="194"/>
      <c r="ET122" s="194"/>
      <c r="EU122" s="194"/>
      <c r="EV122" s="194"/>
      <c r="EW122" s="194"/>
      <c r="EX122" s="194"/>
      <c r="EY122" s="194"/>
      <c r="EZ122" s="194"/>
      <c r="FA122" s="194"/>
      <c r="FB122" s="194"/>
      <c r="FC122" s="194"/>
      <c r="FD122" s="194"/>
      <c r="FE122" s="194"/>
      <c r="FF122" s="194"/>
      <c r="FG122" s="194"/>
      <c r="FH122" s="194"/>
      <c r="FI122" s="194"/>
      <c r="FJ122" s="194"/>
      <c r="FK122" s="194"/>
      <c r="FL122" s="194"/>
      <c r="FM122" s="194"/>
      <c r="FN122" s="194"/>
      <c r="FO122" s="194"/>
      <c r="FP122" s="194"/>
      <c r="FQ122" s="194"/>
      <c r="FR122" s="194"/>
      <c r="FS122" s="194"/>
      <c r="FT122" s="194"/>
      <c r="FU122" s="194"/>
      <c r="FV122" s="194"/>
      <c r="FW122" s="194"/>
      <c r="FX122" s="194"/>
      <c r="FY122" s="194"/>
      <c r="FZ122" s="194"/>
      <c r="GA122" s="194"/>
      <c r="GB122" s="194"/>
      <c r="GC122" s="194"/>
      <c r="GD122" s="194"/>
      <c r="GE122" s="194"/>
      <c r="GF122" s="194"/>
      <c r="GG122" s="194"/>
      <c r="GH122" s="194"/>
      <c r="GI122" s="194"/>
      <c r="GJ122" s="194"/>
      <c r="GK122" s="194"/>
      <c r="GL122" s="194"/>
      <c r="GM122" s="194"/>
      <c r="GN122" s="194"/>
      <c r="GO122" s="194"/>
      <c r="GP122" s="194"/>
      <c r="GQ122" s="194"/>
      <c r="GR122" s="194"/>
      <c r="GS122" s="194"/>
      <c r="GT122" s="194"/>
      <c r="GU122" s="194"/>
      <c r="GV122" s="194"/>
      <c r="GW122" s="194"/>
      <c r="GX122" s="194"/>
      <c r="GY122" s="194"/>
      <c r="GZ122" s="194"/>
      <c r="HA122" s="194"/>
      <c r="HB122" s="194"/>
      <c r="HC122" s="194"/>
      <c r="HD122" s="194"/>
      <c r="HE122" s="194"/>
      <c r="HF122" s="194"/>
      <c r="HG122" s="194"/>
      <c r="HH122" s="194"/>
      <c r="HI122" s="194"/>
      <c r="HJ122" s="194"/>
      <c r="HK122" s="194"/>
      <c r="HL122" s="194"/>
      <c r="HM122" s="194"/>
      <c r="HN122" s="194"/>
      <c r="HO122" s="194"/>
      <c r="HP122" s="194"/>
      <c r="HQ122" s="194"/>
      <c r="HR122" s="194"/>
      <c r="HS122" s="194"/>
      <c r="HT122" s="194"/>
      <c r="HU122" s="194"/>
      <c r="HV122" s="194"/>
      <c r="HW122" s="194"/>
      <c r="HX122" s="194"/>
      <c r="HY122" s="194"/>
      <c r="HZ122" s="194"/>
      <c r="IA122" s="194"/>
      <c r="IB122" s="194"/>
      <c r="IC122" s="194"/>
      <c r="ID122" s="194"/>
      <c r="IE122" s="194"/>
      <c r="IF122" s="194"/>
      <c r="IG122" s="194"/>
      <c r="IH122" s="194"/>
      <c r="II122" s="194"/>
      <c r="IJ122" s="194"/>
      <c r="IK122" s="194"/>
      <c r="IL122" s="194"/>
      <c r="IM122" s="194"/>
      <c r="IN122" s="194"/>
      <c r="IO122" s="194"/>
      <c r="IP122" s="194"/>
      <c r="IQ122" s="194"/>
      <c r="IR122" s="194"/>
      <c r="IS122" s="194"/>
      <c r="IT122" s="194"/>
      <c r="IU122" s="194"/>
      <c r="IV122" s="194"/>
      <c r="IW122" s="194"/>
      <c r="IX122" s="194"/>
      <c r="IY122" s="194"/>
      <c r="IZ122" s="194"/>
      <c r="JA122" s="194"/>
      <c r="JB122" s="194"/>
      <c r="JC122" s="194"/>
      <c r="JD122" s="194"/>
      <c r="JE122" s="194"/>
      <c r="JF122" s="194"/>
      <c r="JG122" s="194"/>
      <c r="JH122" s="194"/>
      <c r="JI122" s="194"/>
      <c r="JJ122" s="194"/>
      <c r="JK122" s="194"/>
      <c r="JL122" s="194"/>
      <c r="JM122" s="194"/>
      <c r="JN122" s="194"/>
      <c r="JO122" s="194"/>
      <c r="JP122" s="194"/>
      <c r="JQ122" s="194"/>
      <c r="JR122" s="194"/>
      <c r="JS122" s="194"/>
      <c r="JT122" s="194"/>
      <c r="JU122" s="194"/>
      <c r="JV122" s="194"/>
      <c r="JW122" s="194"/>
      <c r="JX122" s="194"/>
      <c r="JY122" s="194"/>
      <c r="JZ122" s="194"/>
      <c r="KA122" s="194"/>
      <c r="KB122" s="194"/>
      <c r="KC122" s="194"/>
      <c r="KD122" s="194"/>
      <c r="KE122" s="194"/>
      <c r="KF122" s="194"/>
      <c r="KG122" s="194"/>
      <c r="KH122" s="194"/>
      <c r="KI122" s="194"/>
      <c r="KJ122" s="194"/>
      <c r="KK122" s="194"/>
      <c r="KL122" s="194"/>
      <c r="KM122" s="194"/>
      <c r="KN122" s="194"/>
      <c r="KO122" s="194"/>
      <c r="KP122" s="194"/>
      <c r="KQ122" s="194"/>
      <c r="KR122" s="194"/>
      <c r="KS122" s="194"/>
      <c r="KT122" s="194"/>
      <c r="KU122" s="194"/>
      <c r="KV122" s="194"/>
      <c r="KW122" s="194"/>
      <c r="KX122" s="194"/>
      <c r="KY122" s="194"/>
      <c r="KZ122" s="194"/>
      <c r="LA122" s="194"/>
      <c r="LB122" s="194"/>
      <c r="LC122" s="194"/>
      <c r="LD122" s="194"/>
      <c r="LE122" s="194"/>
      <c r="LF122" s="194"/>
      <c r="LG122" s="194"/>
      <c r="LH122" s="194"/>
      <c r="LI122" s="194"/>
      <c r="LJ122" s="194"/>
      <c r="LK122" s="194"/>
      <c r="LL122" s="194"/>
      <c r="LM122" s="194"/>
      <c r="LN122" s="194"/>
      <c r="LO122" s="194"/>
      <c r="LP122" s="194"/>
      <c r="LQ122" s="194"/>
      <c r="LR122" s="194"/>
      <c r="LS122" s="194"/>
      <c r="LT122" s="194"/>
      <c r="LU122" s="194"/>
      <c r="LV122" s="194"/>
      <c r="LW122" s="194"/>
      <c r="LX122" s="194"/>
      <c r="LY122" s="194"/>
      <c r="LZ122" s="194"/>
      <c r="MA122" s="194"/>
      <c r="MB122" s="194"/>
      <c r="MC122" s="194"/>
      <c r="MD122" s="194"/>
      <c r="ME122" s="194"/>
      <c r="MF122" s="194"/>
      <c r="MG122" s="194"/>
      <c r="MH122" s="194"/>
      <c r="MI122" s="194"/>
      <c r="MJ122" s="194"/>
      <c r="MK122" s="194"/>
      <c r="ML122" s="194"/>
      <c r="MM122" s="194"/>
      <c r="MN122" s="194"/>
      <c r="MO122" s="194"/>
      <c r="MP122" s="194"/>
      <c r="MQ122" s="194"/>
      <c r="MR122" s="194"/>
      <c r="MS122" s="194"/>
      <c r="MT122" s="194"/>
      <c r="MU122" s="194"/>
      <c r="MV122" s="194"/>
      <c r="MW122" s="194"/>
      <c r="MX122" s="194"/>
      <c r="MY122" s="194"/>
      <c r="MZ122" s="194"/>
      <c r="NA122" s="194"/>
      <c r="NB122" s="194"/>
      <c r="NC122" s="194"/>
      <c r="ND122" s="194"/>
      <c r="NE122" s="194"/>
      <c r="NF122" s="194"/>
      <c r="NG122" s="194"/>
      <c r="NH122" s="194"/>
      <c r="NI122" s="194"/>
      <c r="NJ122" s="194"/>
      <c r="NK122" s="194"/>
      <c r="NL122" s="194"/>
      <c r="NM122" s="194"/>
      <c r="NN122" s="194"/>
      <c r="NO122" s="194"/>
      <c r="NP122" s="194"/>
      <c r="NQ122" s="194"/>
      <c r="NR122" s="194"/>
      <c r="NS122" s="194"/>
      <c r="NT122" s="194"/>
      <c r="NU122" s="194"/>
      <c r="NV122" s="194"/>
      <c r="NW122" s="194"/>
      <c r="NX122" s="194"/>
      <c r="NY122" s="194"/>
      <c r="NZ122" s="194"/>
      <c r="OA122" s="194"/>
      <c r="OB122" s="194"/>
      <c r="OC122" s="194"/>
      <c r="OD122" s="194"/>
      <c r="OE122" s="194"/>
      <c r="OF122" s="194"/>
      <c r="OG122" s="194"/>
      <c r="OH122" s="194"/>
      <c r="OI122" s="194"/>
      <c r="OJ122" s="194"/>
    </row>
    <row r="123" spans="1:400" s="203" customFormat="1" ht="15.95" customHeight="1" thickBot="1">
      <c r="A123" s="201" t="s">
        <v>1000</v>
      </c>
      <c r="B123" s="202" t="s">
        <v>988</v>
      </c>
      <c r="C123" s="202" t="s">
        <v>1001</v>
      </c>
      <c r="D123" s="202" t="s">
        <v>1002</v>
      </c>
      <c r="E123" s="202" t="s">
        <v>988</v>
      </c>
      <c r="F123" s="202" t="s">
        <v>1003</v>
      </c>
      <c r="G123" s="202" t="s">
        <v>1004</v>
      </c>
      <c r="H123" s="201" t="s">
        <v>598</v>
      </c>
      <c r="I123" s="201" t="s">
        <v>999</v>
      </c>
      <c r="J123" s="201"/>
      <c r="K123" s="201"/>
      <c r="L123" s="195"/>
      <c r="M123" s="195"/>
      <c r="N123" s="195"/>
      <c r="O123" s="195"/>
      <c r="P123" s="195"/>
      <c r="Q123" s="195"/>
      <c r="R123" s="195"/>
      <c r="S123" s="195"/>
      <c r="T123" s="195"/>
      <c r="U123" s="195"/>
      <c r="V123" s="195"/>
      <c r="W123" s="195"/>
      <c r="X123" s="195"/>
      <c r="Y123" s="195"/>
      <c r="Z123" s="195"/>
      <c r="AA123" s="195"/>
      <c r="AB123" s="195"/>
      <c r="AC123" s="195"/>
      <c r="AD123" s="194"/>
      <c r="AE123" s="194"/>
      <c r="AF123" s="194"/>
      <c r="AG123" s="194"/>
      <c r="AH123" s="194"/>
      <c r="AI123" s="194"/>
      <c r="AJ123" s="194"/>
      <c r="AK123" s="194"/>
      <c r="AL123" s="194"/>
      <c r="AM123" s="194"/>
      <c r="AN123" s="194"/>
      <c r="AO123" s="194"/>
      <c r="AP123" s="194"/>
      <c r="AQ123" s="194"/>
      <c r="AR123" s="194"/>
      <c r="AS123" s="194"/>
      <c r="AT123" s="194"/>
      <c r="AU123" s="194"/>
      <c r="AV123" s="194"/>
      <c r="AW123" s="194"/>
      <c r="AX123" s="194"/>
      <c r="AY123" s="194"/>
      <c r="AZ123" s="194"/>
      <c r="BA123" s="194"/>
      <c r="BB123" s="194"/>
      <c r="BC123" s="194"/>
      <c r="BD123" s="194"/>
      <c r="BE123" s="194"/>
      <c r="BF123" s="194"/>
      <c r="BG123" s="194"/>
      <c r="BH123" s="194"/>
      <c r="BI123" s="194"/>
      <c r="BJ123" s="194"/>
      <c r="BK123" s="194"/>
      <c r="BL123" s="194"/>
      <c r="BM123" s="194"/>
      <c r="BN123" s="194"/>
      <c r="BO123" s="194"/>
      <c r="BP123" s="194"/>
      <c r="BQ123" s="194"/>
      <c r="BR123" s="194"/>
      <c r="BS123" s="194"/>
      <c r="BT123" s="194"/>
      <c r="BU123" s="194"/>
      <c r="BV123" s="194"/>
      <c r="BW123" s="194"/>
      <c r="BX123" s="194"/>
      <c r="BY123" s="194"/>
      <c r="BZ123" s="194"/>
      <c r="CA123" s="194"/>
      <c r="CB123" s="194"/>
      <c r="CC123" s="194"/>
      <c r="CD123" s="194"/>
      <c r="CE123" s="194"/>
      <c r="CF123" s="194"/>
      <c r="CG123" s="194"/>
      <c r="CH123" s="194"/>
      <c r="CI123" s="194"/>
      <c r="CJ123" s="194"/>
      <c r="CK123" s="194"/>
      <c r="CL123" s="194"/>
      <c r="CM123" s="194"/>
      <c r="CN123" s="194"/>
      <c r="CO123" s="194"/>
      <c r="CP123" s="194"/>
      <c r="CQ123" s="194"/>
      <c r="CR123" s="194"/>
      <c r="CS123" s="194"/>
      <c r="CT123" s="194"/>
      <c r="CU123" s="194"/>
      <c r="CV123" s="194"/>
      <c r="CW123" s="194"/>
      <c r="CX123" s="194"/>
      <c r="CY123" s="194"/>
      <c r="CZ123" s="194"/>
      <c r="DA123" s="194"/>
      <c r="DB123" s="194"/>
      <c r="DC123" s="194"/>
      <c r="DD123" s="194"/>
      <c r="DE123" s="194"/>
      <c r="DF123" s="194"/>
      <c r="DG123" s="194"/>
      <c r="DH123" s="194"/>
      <c r="DI123" s="194"/>
      <c r="DJ123" s="194"/>
      <c r="DK123" s="194"/>
      <c r="DL123" s="194"/>
      <c r="DM123" s="194"/>
      <c r="DN123" s="194"/>
      <c r="DO123" s="194"/>
      <c r="DP123" s="194"/>
      <c r="DQ123" s="194"/>
      <c r="DR123" s="194"/>
      <c r="DS123" s="194"/>
      <c r="DT123" s="194"/>
      <c r="DU123" s="194"/>
      <c r="DV123" s="194"/>
      <c r="DW123" s="194"/>
      <c r="DX123" s="194"/>
      <c r="DY123" s="194"/>
      <c r="DZ123" s="194"/>
      <c r="EA123" s="194"/>
      <c r="EB123" s="194"/>
      <c r="EC123" s="194"/>
      <c r="ED123" s="194"/>
      <c r="EE123" s="194"/>
      <c r="EF123" s="194"/>
      <c r="EG123" s="194"/>
      <c r="EH123" s="194"/>
      <c r="EI123" s="194"/>
      <c r="EJ123" s="194"/>
      <c r="EK123" s="194"/>
      <c r="EL123" s="194"/>
      <c r="EM123" s="194"/>
      <c r="EN123" s="194"/>
      <c r="EO123" s="194"/>
      <c r="EP123" s="194"/>
      <c r="EQ123" s="194"/>
      <c r="ER123" s="194"/>
      <c r="ES123" s="194"/>
      <c r="ET123" s="194"/>
      <c r="EU123" s="194"/>
      <c r="EV123" s="194"/>
      <c r="EW123" s="194"/>
      <c r="EX123" s="194"/>
      <c r="EY123" s="194"/>
      <c r="EZ123" s="194"/>
      <c r="FA123" s="194"/>
      <c r="FB123" s="194"/>
      <c r="FC123" s="194"/>
      <c r="FD123" s="194"/>
      <c r="FE123" s="194"/>
      <c r="FF123" s="194"/>
      <c r="FG123" s="194"/>
      <c r="FH123" s="194"/>
      <c r="FI123" s="194"/>
      <c r="FJ123" s="194"/>
      <c r="FK123" s="194"/>
      <c r="FL123" s="194"/>
      <c r="FM123" s="194"/>
      <c r="FN123" s="194"/>
      <c r="FO123" s="194"/>
      <c r="FP123" s="194"/>
      <c r="FQ123" s="194"/>
      <c r="FR123" s="194"/>
      <c r="FS123" s="194"/>
      <c r="FT123" s="194"/>
      <c r="FU123" s="194"/>
      <c r="FV123" s="194"/>
      <c r="FW123" s="194"/>
      <c r="FX123" s="194"/>
      <c r="FY123" s="194"/>
      <c r="FZ123" s="194"/>
      <c r="GA123" s="194"/>
      <c r="GB123" s="194"/>
      <c r="GC123" s="194"/>
      <c r="GD123" s="194"/>
      <c r="GE123" s="194"/>
      <c r="GF123" s="194"/>
      <c r="GG123" s="194"/>
      <c r="GH123" s="194"/>
      <c r="GI123" s="194"/>
      <c r="GJ123" s="194"/>
      <c r="GK123" s="194"/>
      <c r="GL123" s="194"/>
      <c r="GM123" s="194"/>
      <c r="GN123" s="194"/>
      <c r="GO123" s="194"/>
      <c r="GP123" s="194"/>
      <c r="GQ123" s="194"/>
      <c r="GR123" s="194"/>
      <c r="GS123" s="194"/>
      <c r="GT123" s="194"/>
      <c r="GU123" s="194"/>
      <c r="GV123" s="194"/>
      <c r="GW123" s="194"/>
      <c r="GX123" s="194"/>
      <c r="GY123" s="194"/>
      <c r="GZ123" s="194"/>
      <c r="HA123" s="194"/>
      <c r="HB123" s="194"/>
      <c r="HC123" s="194"/>
      <c r="HD123" s="194"/>
      <c r="HE123" s="194"/>
      <c r="HF123" s="194"/>
      <c r="HG123" s="194"/>
      <c r="HH123" s="194"/>
      <c r="HI123" s="194"/>
      <c r="HJ123" s="194"/>
      <c r="HK123" s="194"/>
      <c r="HL123" s="194"/>
      <c r="HM123" s="194"/>
      <c r="HN123" s="194"/>
      <c r="HO123" s="194"/>
      <c r="HP123" s="194"/>
      <c r="HQ123" s="194"/>
      <c r="HR123" s="194"/>
      <c r="HS123" s="194"/>
      <c r="HT123" s="194"/>
      <c r="HU123" s="194"/>
      <c r="HV123" s="194"/>
      <c r="HW123" s="194"/>
      <c r="HX123" s="194"/>
      <c r="HY123" s="194"/>
      <c r="HZ123" s="194"/>
      <c r="IA123" s="194"/>
      <c r="IB123" s="194"/>
      <c r="IC123" s="194"/>
      <c r="ID123" s="194"/>
      <c r="IE123" s="194"/>
      <c r="IF123" s="194"/>
      <c r="IG123" s="194"/>
      <c r="IH123" s="194"/>
      <c r="II123" s="194"/>
      <c r="IJ123" s="194"/>
      <c r="IK123" s="194"/>
      <c r="IL123" s="194"/>
      <c r="IM123" s="194"/>
      <c r="IN123" s="194"/>
      <c r="IO123" s="194"/>
      <c r="IP123" s="194"/>
      <c r="IQ123" s="194"/>
      <c r="IR123" s="194"/>
      <c r="IS123" s="194"/>
      <c r="IT123" s="194"/>
      <c r="IU123" s="194"/>
      <c r="IV123" s="194"/>
      <c r="IW123" s="194"/>
      <c r="IX123" s="194"/>
      <c r="IY123" s="194"/>
      <c r="IZ123" s="194"/>
      <c r="JA123" s="194"/>
      <c r="JB123" s="194"/>
      <c r="JC123" s="194"/>
      <c r="JD123" s="194"/>
      <c r="JE123" s="194"/>
      <c r="JF123" s="194"/>
      <c r="JG123" s="194"/>
      <c r="JH123" s="194"/>
      <c r="JI123" s="194"/>
      <c r="JJ123" s="194"/>
      <c r="JK123" s="194"/>
      <c r="JL123" s="194"/>
      <c r="JM123" s="194"/>
      <c r="JN123" s="194"/>
      <c r="JO123" s="194"/>
      <c r="JP123" s="194"/>
      <c r="JQ123" s="194"/>
      <c r="JR123" s="194"/>
      <c r="JS123" s="194"/>
      <c r="JT123" s="194"/>
      <c r="JU123" s="194"/>
      <c r="JV123" s="194"/>
      <c r="JW123" s="194"/>
      <c r="JX123" s="194"/>
      <c r="JY123" s="194"/>
      <c r="JZ123" s="194"/>
      <c r="KA123" s="194"/>
      <c r="KB123" s="194"/>
      <c r="KC123" s="194"/>
      <c r="KD123" s="194"/>
      <c r="KE123" s="194"/>
      <c r="KF123" s="194"/>
      <c r="KG123" s="194"/>
      <c r="KH123" s="194"/>
      <c r="KI123" s="194"/>
      <c r="KJ123" s="194"/>
      <c r="KK123" s="194"/>
      <c r="KL123" s="194"/>
      <c r="KM123" s="194"/>
      <c r="KN123" s="194"/>
      <c r="KO123" s="194"/>
      <c r="KP123" s="194"/>
      <c r="KQ123" s="194"/>
      <c r="KR123" s="194"/>
      <c r="KS123" s="194"/>
      <c r="KT123" s="194"/>
      <c r="KU123" s="194"/>
      <c r="KV123" s="194"/>
      <c r="KW123" s="194"/>
      <c r="KX123" s="194"/>
      <c r="KY123" s="194"/>
      <c r="KZ123" s="194"/>
      <c r="LA123" s="194"/>
      <c r="LB123" s="194"/>
      <c r="LC123" s="194"/>
      <c r="LD123" s="194"/>
      <c r="LE123" s="194"/>
      <c r="LF123" s="194"/>
      <c r="LG123" s="194"/>
      <c r="LH123" s="194"/>
      <c r="LI123" s="194"/>
      <c r="LJ123" s="194"/>
      <c r="LK123" s="194"/>
      <c r="LL123" s="194"/>
      <c r="LM123" s="194"/>
      <c r="LN123" s="194"/>
      <c r="LO123" s="194"/>
      <c r="LP123" s="194"/>
      <c r="LQ123" s="194"/>
      <c r="LR123" s="194"/>
      <c r="LS123" s="194"/>
      <c r="LT123" s="194"/>
      <c r="LU123" s="194"/>
      <c r="LV123" s="194"/>
      <c r="LW123" s="194"/>
      <c r="LX123" s="194"/>
      <c r="LY123" s="194"/>
      <c r="LZ123" s="194"/>
      <c r="MA123" s="194"/>
      <c r="MB123" s="194"/>
      <c r="MC123" s="194"/>
      <c r="MD123" s="194"/>
      <c r="ME123" s="194"/>
      <c r="MF123" s="194"/>
      <c r="MG123" s="194"/>
      <c r="MH123" s="194"/>
      <c r="MI123" s="194"/>
      <c r="MJ123" s="194"/>
      <c r="MK123" s="194"/>
      <c r="ML123" s="194"/>
      <c r="MM123" s="194"/>
      <c r="MN123" s="194"/>
      <c r="MO123" s="194"/>
      <c r="MP123" s="194"/>
      <c r="MQ123" s="194"/>
      <c r="MR123" s="194"/>
      <c r="MS123" s="194"/>
      <c r="MT123" s="194"/>
      <c r="MU123" s="194"/>
      <c r="MV123" s="194"/>
      <c r="MW123" s="194"/>
      <c r="MX123" s="194"/>
      <c r="MY123" s="194"/>
      <c r="MZ123" s="194"/>
      <c r="NA123" s="194"/>
      <c r="NB123" s="194"/>
      <c r="NC123" s="194"/>
      <c r="ND123" s="194"/>
      <c r="NE123" s="194"/>
      <c r="NF123" s="194"/>
      <c r="NG123" s="194"/>
      <c r="NH123" s="194"/>
      <c r="NI123" s="194"/>
      <c r="NJ123" s="194"/>
      <c r="NK123" s="194"/>
      <c r="NL123" s="194"/>
      <c r="NM123" s="194"/>
      <c r="NN123" s="194"/>
      <c r="NO123" s="194"/>
      <c r="NP123" s="194"/>
      <c r="NQ123" s="194"/>
      <c r="NR123" s="194"/>
      <c r="NS123" s="194"/>
      <c r="NT123" s="194"/>
      <c r="NU123" s="194"/>
      <c r="NV123" s="194"/>
      <c r="NW123" s="194"/>
      <c r="NX123" s="194"/>
      <c r="NY123" s="194"/>
      <c r="NZ123" s="194"/>
      <c r="OA123" s="194"/>
      <c r="OB123" s="194"/>
      <c r="OC123" s="194"/>
      <c r="OD123" s="194"/>
      <c r="OE123" s="194"/>
      <c r="OF123" s="194"/>
      <c r="OG123" s="194"/>
      <c r="OH123" s="194"/>
      <c r="OI123" s="194"/>
      <c r="OJ123" s="194"/>
    </row>
    <row r="124" spans="1:400" s="203" customFormat="1" ht="15.95" customHeight="1" thickBot="1">
      <c r="A124" s="198" t="s">
        <v>1005</v>
      </c>
      <c r="B124" s="199" t="s">
        <v>1006</v>
      </c>
      <c r="C124" s="199" t="s">
        <v>1007</v>
      </c>
      <c r="D124" s="199" t="s">
        <v>1008</v>
      </c>
      <c r="E124" s="199"/>
      <c r="F124" s="199"/>
      <c r="G124" s="199"/>
      <c r="H124" s="198"/>
      <c r="I124" s="198"/>
      <c r="J124" s="198"/>
      <c r="K124" s="198"/>
      <c r="L124" s="195"/>
      <c r="M124" s="195"/>
      <c r="N124" s="195"/>
      <c r="O124" s="195"/>
      <c r="P124" s="195"/>
      <c r="Q124" s="195"/>
      <c r="R124" s="195"/>
      <c r="S124" s="195"/>
      <c r="T124" s="195"/>
      <c r="U124" s="195"/>
      <c r="V124" s="195"/>
      <c r="W124" s="195"/>
      <c r="X124" s="195"/>
      <c r="Y124" s="195"/>
      <c r="Z124" s="195"/>
      <c r="AA124" s="195"/>
      <c r="AB124" s="195"/>
      <c r="AC124" s="195"/>
      <c r="AD124" s="194"/>
      <c r="AE124" s="194"/>
      <c r="AF124" s="194"/>
      <c r="AG124" s="194"/>
      <c r="AH124" s="194"/>
      <c r="AI124" s="194"/>
      <c r="AJ124" s="194"/>
      <c r="AK124" s="194"/>
      <c r="AL124" s="194"/>
      <c r="AM124" s="194"/>
      <c r="AN124" s="194"/>
      <c r="AO124" s="194"/>
      <c r="AP124" s="194"/>
      <c r="AQ124" s="194"/>
      <c r="AR124" s="194"/>
      <c r="AS124" s="194"/>
      <c r="AT124" s="194"/>
      <c r="AU124" s="194"/>
      <c r="AV124" s="194"/>
      <c r="AW124" s="194"/>
      <c r="AX124" s="194"/>
      <c r="AY124" s="194"/>
      <c r="AZ124" s="194"/>
      <c r="BA124" s="194"/>
      <c r="BB124" s="194"/>
      <c r="BC124" s="194"/>
      <c r="BD124" s="194"/>
      <c r="BE124" s="194"/>
      <c r="BF124" s="194"/>
      <c r="BG124" s="194"/>
      <c r="BH124" s="194"/>
      <c r="BI124" s="194"/>
      <c r="BJ124" s="194"/>
      <c r="BK124" s="194"/>
      <c r="BL124" s="194"/>
      <c r="BM124" s="194"/>
      <c r="BN124" s="194"/>
      <c r="BO124" s="194"/>
      <c r="BP124" s="194"/>
      <c r="BQ124" s="194"/>
      <c r="BR124" s="194"/>
      <c r="BS124" s="194"/>
      <c r="BT124" s="194"/>
      <c r="BU124" s="194"/>
      <c r="BV124" s="194"/>
      <c r="BW124" s="194"/>
      <c r="BX124" s="194"/>
      <c r="BY124" s="194"/>
      <c r="BZ124" s="194"/>
      <c r="CA124" s="194"/>
      <c r="CB124" s="194"/>
      <c r="CC124" s="194"/>
      <c r="CD124" s="194"/>
      <c r="CE124" s="194"/>
      <c r="CF124" s="194"/>
      <c r="CG124" s="194"/>
      <c r="CH124" s="194"/>
      <c r="CI124" s="194"/>
      <c r="CJ124" s="194"/>
      <c r="CK124" s="194"/>
      <c r="CL124" s="194"/>
      <c r="CM124" s="194"/>
      <c r="CN124" s="194"/>
      <c r="CO124" s="194"/>
      <c r="CP124" s="194"/>
      <c r="CQ124" s="194"/>
      <c r="CR124" s="194"/>
      <c r="CS124" s="194"/>
      <c r="CT124" s="194"/>
      <c r="CU124" s="194"/>
      <c r="CV124" s="194"/>
      <c r="CW124" s="194"/>
      <c r="CX124" s="194"/>
      <c r="CY124" s="194"/>
      <c r="CZ124" s="194"/>
      <c r="DA124" s="194"/>
      <c r="DB124" s="194"/>
      <c r="DC124" s="194"/>
      <c r="DD124" s="194"/>
      <c r="DE124" s="194"/>
      <c r="DF124" s="194"/>
      <c r="DG124" s="194"/>
      <c r="DH124" s="194"/>
      <c r="DI124" s="194"/>
      <c r="DJ124" s="194"/>
      <c r="DK124" s="194"/>
      <c r="DL124" s="194"/>
      <c r="DM124" s="194"/>
      <c r="DN124" s="194"/>
      <c r="DO124" s="194"/>
      <c r="DP124" s="194"/>
      <c r="DQ124" s="194"/>
      <c r="DR124" s="194"/>
      <c r="DS124" s="194"/>
      <c r="DT124" s="194"/>
      <c r="DU124" s="194"/>
      <c r="DV124" s="194"/>
      <c r="DW124" s="194"/>
      <c r="DX124" s="194"/>
      <c r="DY124" s="194"/>
      <c r="DZ124" s="194"/>
      <c r="EA124" s="194"/>
      <c r="EB124" s="194"/>
      <c r="EC124" s="194"/>
      <c r="ED124" s="194"/>
      <c r="EE124" s="194"/>
      <c r="EF124" s="194"/>
      <c r="EG124" s="194"/>
      <c r="EH124" s="194"/>
      <c r="EI124" s="194"/>
      <c r="EJ124" s="194"/>
      <c r="EK124" s="194"/>
      <c r="EL124" s="194"/>
      <c r="EM124" s="194"/>
      <c r="EN124" s="194"/>
      <c r="EO124" s="194"/>
      <c r="EP124" s="194"/>
      <c r="EQ124" s="194"/>
      <c r="ER124" s="194"/>
      <c r="ES124" s="194"/>
      <c r="ET124" s="194"/>
      <c r="EU124" s="194"/>
      <c r="EV124" s="194"/>
      <c r="EW124" s="194"/>
      <c r="EX124" s="194"/>
      <c r="EY124" s="194"/>
      <c r="EZ124" s="194"/>
      <c r="FA124" s="194"/>
      <c r="FB124" s="194"/>
      <c r="FC124" s="194"/>
      <c r="FD124" s="194"/>
      <c r="FE124" s="194"/>
      <c r="FF124" s="194"/>
      <c r="FG124" s="194"/>
      <c r="FH124" s="194"/>
      <c r="FI124" s="194"/>
      <c r="FJ124" s="194"/>
      <c r="FK124" s="194"/>
      <c r="FL124" s="194"/>
      <c r="FM124" s="194"/>
      <c r="FN124" s="194"/>
      <c r="FO124" s="194"/>
      <c r="FP124" s="194"/>
      <c r="FQ124" s="194"/>
      <c r="FR124" s="194"/>
      <c r="FS124" s="194"/>
      <c r="FT124" s="194"/>
      <c r="FU124" s="194"/>
      <c r="FV124" s="194"/>
      <c r="FW124" s="194"/>
      <c r="FX124" s="194"/>
      <c r="FY124" s="194"/>
      <c r="FZ124" s="194"/>
      <c r="GA124" s="194"/>
      <c r="GB124" s="194"/>
      <c r="GC124" s="194"/>
      <c r="GD124" s="194"/>
      <c r="GE124" s="194"/>
      <c r="GF124" s="194"/>
      <c r="GG124" s="194"/>
      <c r="GH124" s="194"/>
      <c r="GI124" s="194"/>
      <c r="GJ124" s="194"/>
      <c r="GK124" s="194"/>
      <c r="GL124" s="194"/>
      <c r="GM124" s="194"/>
      <c r="GN124" s="194"/>
      <c r="GO124" s="194"/>
      <c r="GP124" s="194"/>
      <c r="GQ124" s="194"/>
      <c r="GR124" s="194"/>
      <c r="GS124" s="194"/>
      <c r="GT124" s="194"/>
      <c r="GU124" s="194"/>
      <c r="GV124" s="194"/>
      <c r="GW124" s="194"/>
      <c r="GX124" s="194"/>
      <c r="GY124" s="194"/>
      <c r="GZ124" s="194"/>
      <c r="HA124" s="194"/>
      <c r="HB124" s="194"/>
      <c r="HC124" s="194"/>
      <c r="HD124" s="194"/>
      <c r="HE124" s="194"/>
      <c r="HF124" s="194"/>
      <c r="HG124" s="194"/>
      <c r="HH124" s="194"/>
      <c r="HI124" s="194"/>
      <c r="HJ124" s="194"/>
      <c r="HK124" s="194"/>
      <c r="HL124" s="194"/>
      <c r="HM124" s="194"/>
      <c r="HN124" s="194"/>
      <c r="HO124" s="194"/>
      <c r="HP124" s="194"/>
      <c r="HQ124" s="194"/>
      <c r="HR124" s="194"/>
      <c r="HS124" s="194"/>
      <c r="HT124" s="194"/>
      <c r="HU124" s="194"/>
      <c r="HV124" s="194"/>
      <c r="HW124" s="194"/>
      <c r="HX124" s="194"/>
      <c r="HY124" s="194"/>
      <c r="HZ124" s="194"/>
      <c r="IA124" s="194"/>
      <c r="IB124" s="194"/>
      <c r="IC124" s="194"/>
      <c r="ID124" s="194"/>
      <c r="IE124" s="194"/>
      <c r="IF124" s="194"/>
      <c r="IG124" s="194"/>
      <c r="IH124" s="194"/>
      <c r="II124" s="194"/>
      <c r="IJ124" s="194"/>
      <c r="IK124" s="194"/>
      <c r="IL124" s="194"/>
      <c r="IM124" s="194"/>
      <c r="IN124" s="194"/>
      <c r="IO124" s="194"/>
      <c r="IP124" s="194"/>
      <c r="IQ124" s="194"/>
      <c r="IR124" s="194"/>
      <c r="IS124" s="194"/>
      <c r="IT124" s="194"/>
      <c r="IU124" s="194"/>
      <c r="IV124" s="194"/>
      <c r="IW124" s="194"/>
      <c r="IX124" s="194"/>
      <c r="IY124" s="194"/>
      <c r="IZ124" s="194"/>
      <c r="JA124" s="194"/>
      <c r="JB124" s="194"/>
      <c r="JC124" s="194"/>
      <c r="JD124" s="194"/>
      <c r="JE124" s="194"/>
      <c r="JF124" s="194"/>
      <c r="JG124" s="194"/>
      <c r="JH124" s="194"/>
      <c r="JI124" s="194"/>
      <c r="JJ124" s="194"/>
      <c r="JK124" s="194"/>
      <c r="JL124" s="194"/>
      <c r="JM124" s="194"/>
      <c r="JN124" s="194"/>
      <c r="JO124" s="194"/>
      <c r="JP124" s="194"/>
      <c r="JQ124" s="194"/>
      <c r="JR124" s="194"/>
      <c r="JS124" s="194"/>
      <c r="JT124" s="194"/>
      <c r="JU124" s="194"/>
      <c r="JV124" s="194"/>
      <c r="JW124" s="194"/>
      <c r="JX124" s="194"/>
      <c r="JY124" s="194"/>
      <c r="JZ124" s="194"/>
      <c r="KA124" s="194"/>
      <c r="KB124" s="194"/>
      <c r="KC124" s="194"/>
      <c r="KD124" s="194"/>
      <c r="KE124" s="194"/>
      <c r="KF124" s="194"/>
      <c r="KG124" s="194"/>
      <c r="KH124" s="194"/>
      <c r="KI124" s="194"/>
      <c r="KJ124" s="194"/>
      <c r="KK124" s="194"/>
      <c r="KL124" s="194"/>
      <c r="KM124" s="194"/>
      <c r="KN124" s="194"/>
      <c r="KO124" s="194"/>
      <c r="KP124" s="194"/>
      <c r="KQ124" s="194"/>
      <c r="KR124" s="194"/>
      <c r="KS124" s="194"/>
      <c r="KT124" s="194"/>
      <c r="KU124" s="194"/>
      <c r="KV124" s="194"/>
      <c r="KW124" s="194"/>
      <c r="KX124" s="194"/>
      <c r="KY124" s="194"/>
      <c r="KZ124" s="194"/>
      <c r="LA124" s="194"/>
      <c r="LB124" s="194"/>
      <c r="LC124" s="194"/>
      <c r="LD124" s="194"/>
      <c r="LE124" s="194"/>
      <c r="LF124" s="194"/>
      <c r="LG124" s="194"/>
      <c r="LH124" s="194"/>
      <c r="LI124" s="194"/>
      <c r="LJ124" s="194"/>
      <c r="LK124" s="194"/>
      <c r="LL124" s="194"/>
      <c r="LM124" s="194"/>
      <c r="LN124" s="194"/>
      <c r="LO124" s="194"/>
      <c r="LP124" s="194"/>
      <c r="LQ124" s="194"/>
      <c r="LR124" s="194"/>
      <c r="LS124" s="194"/>
      <c r="LT124" s="194"/>
      <c r="LU124" s="194"/>
      <c r="LV124" s="194"/>
      <c r="LW124" s="194"/>
      <c r="LX124" s="194"/>
      <c r="LY124" s="194"/>
      <c r="LZ124" s="194"/>
      <c r="MA124" s="194"/>
      <c r="MB124" s="194"/>
      <c r="MC124" s="194"/>
      <c r="MD124" s="194"/>
      <c r="ME124" s="194"/>
      <c r="MF124" s="194"/>
      <c r="MG124" s="194"/>
      <c r="MH124" s="194"/>
      <c r="MI124" s="194"/>
      <c r="MJ124" s="194"/>
      <c r="MK124" s="194"/>
      <c r="ML124" s="194"/>
      <c r="MM124" s="194"/>
      <c r="MN124" s="194"/>
      <c r="MO124" s="194"/>
      <c r="MP124" s="194"/>
      <c r="MQ124" s="194"/>
      <c r="MR124" s="194"/>
      <c r="MS124" s="194"/>
      <c r="MT124" s="194"/>
      <c r="MU124" s="194"/>
      <c r="MV124" s="194"/>
      <c r="MW124" s="194"/>
      <c r="MX124" s="194"/>
      <c r="MY124" s="194"/>
      <c r="MZ124" s="194"/>
      <c r="NA124" s="194"/>
      <c r="NB124" s="194"/>
      <c r="NC124" s="194"/>
      <c r="ND124" s="194"/>
      <c r="NE124" s="194"/>
      <c r="NF124" s="194"/>
      <c r="NG124" s="194"/>
      <c r="NH124" s="194"/>
      <c r="NI124" s="194"/>
      <c r="NJ124" s="194"/>
      <c r="NK124" s="194"/>
      <c r="NL124" s="194"/>
      <c r="NM124" s="194"/>
      <c r="NN124" s="194"/>
      <c r="NO124" s="194"/>
      <c r="NP124" s="194"/>
      <c r="NQ124" s="194"/>
      <c r="NR124" s="194"/>
      <c r="NS124" s="194"/>
      <c r="NT124" s="194"/>
      <c r="NU124" s="194"/>
      <c r="NV124" s="194"/>
      <c r="NW124" s="194"/>
      <c r="NX124" s="194"/>
      <c r="NY124" s="194"/>
      <c r="NZ124" s="194"/>
      <c r="OA124" s="194"/>
      <c r="OB124" s="194"/>
      <c r="OC124" s="194"/>
      <c r="OD124" s="194"/>
      <c r="OE124" s="194"/>
      <c r="OF124" s="194"/>
      <c r="OG124" s="194"/>
      <c r="OH124" s="194"/>
      <c r="OI124" s="194"/>
      <c r="OJ124" s="194"/>
    </row>
    <row r="125" spans="1:400" ht="15.95" customHeight="1" thickBot="1">
      <c r="A125" s="198" t="s">
        <v>1009</v>
      </c>
      <c r="B125" s="199" t="s">
        <v>1010</v>
      </c>
      <c r="C125" s="199" t="s">
        <v>1011</v>
      </c>
      <c r="D125" s="199" t="s">
        <v>1012</v>
      </c>
      <c r="E125" s="199"/>
      <c r="F125" s="199"/>
      <c r="G125" s="199"/>
      <c r="H125" s="198"/>
      <c r="I125" s="198"/>
      <c r="J125" s="198"/>
      <c r="K125" s="198"/>
      <c r="L125" s="195"/>
      <c r="M125" s="195"/>
      <c r="N125" s="195"/>
      <c r="O125" s="195"/>
      <c r="P125" s="195"/>
      <c r="Q125" s="195"/>
      <c r="R125" s="195"/>
      <c r="S125" s="195"/>
      <c r="T125" s="195"/>
      <c r="U125" s="195"/>
      <c r="V125" s="195"/>
      <c r="W125" s="195"/>
      <c r="X125" s="195"/>
      <c r="Y125" s="195"/>
      <c r="Z125" s="195"/>
      <c r="AA125" s="195"/>
      <c r="AB125" s="195"/>
      <c r="AC125" s="195"/>
    </row>
    <row r="126" spans="1:400" ht="15.95" customHeight="1" thickBot="1">
      <c r="A126" s="198" t="s">
        <v>1013</v>
      </c>
      <c r="B126" s="199" t="s">
        <v>1010</v>
      </c>
      <c r="C126" s="199" t="s">
        <v>1014</v>
      </c>
      <c r="D126" s="199" t="s">
        <v>1015</v>
      </c>
      <c r="E126" s="199"/>
      <c r="F126" s="199"/>
      <c r="G126" s="199"/>
      <c r="H126" s="198"/>
      <c r="I126" s="198"/>
      <c r="J126" s="198"/>
      <c r="K126" s="198"/>
    </row>
    <row r="127" spans="1:400" ht="15.95" customHeight="1" thickBot="1">
      <c r="A127" s="198" t="s">
        <v>1016</v>
      </c>
      <c r="B127" s="199" t="s">
        <v>1017</v>
      </c>
      <c r="C127" s="199" t="s">
        <v>1018</v>
      </c>
      <c r="D127" s="199" t="s">
        <v>1019</v>
      </c>
      <c r="E127" s="199"/>
      <c r="F127" s="199"/>
      <c r="G127" s="199"/>
      <c r="H127" s="198"/>
      <c r="I127" s="198"/>
      <c r="J127" s="198"/>
      <c r="K127" s="198"/>
    </row>
    <row r="128" spans="1:400" ht="15.95" customHeight="1" thickBot="1">
      <c r="A128" s="198" t="s">
        <v>1020</v>
      </c>
      <c r="B128" s="199" t="s">
        <v>1021</v>
      </c>
      <c r="C128" s="199" t="s">
        <v>1022</v>
      </c>
      <c r="D128" s="199" t="s">
        <v>1023</v>
      </c>
      <c r="E128" s="199"/>
      <c r="F128" s="199"/>
      <c r="G128" s="199"/>
      <c r="H128" s="198"/>
      <c r="I128" s="198"/>
      <c r="J128" s="198"/>
      <c r="K128" s="198"/>
    </row>
    <row r="129" spans="1:11" ht="15.95" customHeight="1" thickBot="1">
      <c r="A129" s="201" t="s">
        <v>1024</v>
      </c>
      <c r="B129" s="202" t="s">
        <v>1025</v>
      </c>
      <c r="C129" s="202" t="s">
        <v>1026</v>
      </c>
      <c r="D129" s="202" t="s">
        <v>1027</v>
      </c>
      <c r="E129" s="202" t="s">
        <v>1028</v>
      </c>
      <c r="F129" s="202" t="s">
        <v>1026</v>
      </c>
      <c r="G129" s="202" t="s">
        <v>1029</v>
      </c>
      <c r="H129" s="201" t="s">
        <v>598</v>
      </c>
      <c r="I129" s="201" t="s">
        <v>1030</v>
      </c>
      <c r="J129" s="201"/>
      <c r="K129" s="201"/>
    </row>
    <row r="130" spans="1:11" ht="15.95" customHeight="1" thickBot="1">
      <c r="A130" s="198" t="s">
        <v>1031</v>
      </c>
      <c r="B130" s="199" t="s">
        <v>1032</v>
      </c>
      <c r="C130" s="199" t="s">
        <v>1033</v>
      </c>
      <c r="D130" s="200" t="s">
        <v>1034</v>
      </c>
      <c r="E130" s="199"/>
      <c r="F130" s="199"/>
      <c r="G130" s="199"/>
      <c r="H130" s="198"/>
      <c r="I130" s="198"/>
      <c r="J130" s="198"/>
      <c r="K130" s="198"/>
    </row>
    <row r="131" spans="1:11" ht="15.95" customHeight="1" thickBot="1">
      <c r="A131" s="198" t="s">
        <v>1035</v>
      </c>
      <c r="B131" s="199" t="s">
        <v>1032</v>
      </c>
      <c r="C131" s="199" t="s">
        <v>1036</v>
      </c>
      <c r="D131" s="199" t="s">
        <v>1037</v>
      </c>
      <c r="E131" s="199"/>
      <c r="F131" s="199"/>
      <c r="G131" s="199"/>
      <c r="H131" s="198"/>
      <c r="I131" s="198"/>
      <c r="J131" s="198"/>
      <c r="K131" s="198"/>
    </row>
    <row r="132" spans="1:11" ht="15.95" customHeight="1" thickBot="1">
      <c r="A132" s="198" t="s">
        <v>1038</v>
      </c>
      <c r="B132" s="199" t="s">
        <v>1039</v>
      </c>
      <c r="C132" s="199" t="s">
        <v>1040</v>
      </c>
      <c r="D132" s="199" t="s">
        <v>1041</v>
      </c>
      <c r="E132" s="199"/>
      <c r="F132" s="199"/>
      <c r="G132" s="199"/>
      <c r="H132" s="198"/>
      <c r="I132" s="198"/>
      <c r="J132" s="198"/>
      <c r="K132" s="198" t="s">
        <v>281</v>
      </c>
    </row>
    <row r="133" spans="1:11" ht="15.95" customHeight="1" thickBot="1">
      <c r="A133" s="198" t="s">
        <v>1042</v>
      </c>
      <c r="B133" s="199" t="s">
        <v>1039</v>
      </c>
      <c r="C133" s="199" t="s">
        <v>1043</v>
      </c>
      <c r="D133" s="199" t="s">
        <v>1044</v>
      </c>
      <c r="E133" s="199"/>
      <c r="F133" s="199"/>
      <c r="G133" s="199"/>
      <c r="H133" s="198"/>
      <c r="I133" s="198"/>
      <c r="J133" s="198"/>
      <c r="K133" s="198"/>
    </row>
    <row r="134" spans="1:11" ht="15.95" customHeight="1" thickBot="1">
      <c r="A134" s="198" t="s">
        <v>1045</v>
      </c>
      <c r="B134" s="199" t="s">
        <v>1039</v>
      </c>
      <c r="C134" s="199" t="s">
        <v>1046</v>
      </c>
      <c r="D134" s="199" t="s">
        <v>1047</v>
      </c>
      <c r="E134" s="199"/>
      <c r="F134" s="199"/>
      <c r="G134" s="199"/>
      <c r="H134" s="198"/>
      <c r="I134" s="198"/>
      <c r="J134" s="198"/>
      <c r="K134" s="198"/>
    </row>
    <row r="135" spans="1:11">
      <c r="A135" s="196"/>
      <c r="B135" s="197"/>
      <c r="C135" s="197"/>
      <c r="D135" s="196"/>
      <c r="E135" s="197"/>
      <c r="F135" s="197"/>
      <c r="G135" s="196"/>
      <c r="I135" s="196"/>
    </row>
    <row r="136" spans="1:11" s="194" customFormat="1">
      <c r="B136" s="195"/>
      <c r="C136" s="195"/>
    </row>
    <row r="137" spans="1:11" s="194" customFormat="1">
      <c r="B137" s="195"/>
      <c r="C137" s="195"/>
    </row>
    <row r="138" spans="1:11" s="194" customFormat="1">
      <c r="B138" s="195"/>
      <c r="C138" s="195"/>
    </row>
    <row r="139" spans="1:11" s="194" customFormat="1">
      <c r="B139" s="195"/>
      <c r="C139" s="195"/>
    </row>
    <row r="140" spans="1:11" s="194" customFormat="1">
      <c r="B140" s="195"/>
      <c r="C140" s="195"/>
    </row>
    <row r="141" spans="1:11" s="194" customFormat="1">
      <c r="B141" s="195"/>
      <c r="C141" s="195"/>
    </row>
    <row r="142" spans="1:11" s="194" customFormat="1">
      <c r="B142" s="195"/>
      <c r="C142" s="195"/>
    </row>
    <row r="143" spans="1:11" s="194" customFormat="1">
      <c r="B143" s="195"/>
      <c r="C143" s="195"/>
    </row>
    <row r="144" spans="1:11" s="194" customFormat="1">
      <c r="B144" s="195"/>
      <c r="C144" s="195"/>
    </row>
    <row r="145" spans="2:3" s="194" customFormat="1">
      <c r="B145" s="195"/>
      <c r="C145" s="195"/>
    </row>
    <row r="146" spans="2:3" s="194" customFormat="1">
      <c r="B146" s="195"/>
      <c r="C146" s="195"/>
    </row>
    <row r="147" spans="2:3" s="194" customFormat="1">
      <c r="B147" s="195"/>
      <c r="C147" s="195"/>
    </row>
    <row r="148" spans="2:3" s="194" customFormat="1">
      <c r="B148" s="195"/>
      <c r="C148" s="195"/>
    </row>
    <row r="149" spans="2:3" s="194" customFormat="1">
      <c r="B149" s="195"/>
      <c r="C149" s="195"/>
    </row>
    <row r="150" spans="2:3" s="194" customFormat="1">
      <c r="B150" s="195"/>
      <c r="C150" s="195"/>
    </row>
    <row r="151" spans="2:3" s="194" customFormat="1">
      <c r="B151" s="195"/>
      <c r="C151" s="195"/>
    </row>
    <row r="152" spans="2:3" s="194" customFormat="1">
      <c r="B152" s="195"/>
      <c r="C152" s="195"/>
    </row>
    <row r="153" spans="2:3" s="194" customFormat="1">
      <c r="B153" s="195"/>
      <c r="C153" s="195"/>
    </row>
    <row r="154" spans="2:3" s="194" customFormat="1">
      <c r="B154" s="195"/>
      <c r="C154" s="195"/>
    </row>
    <row r="155" spans="2:3" s="194" customFormat="1">
      <c r="B155" s="195"/>
      <c r="C155" s="195"/>
    </row>
    <row r="156" spans="2:3" s="194" customFormat="1">
      <c r="B156" s="195"/>
      <c r="C156" s="195"/>
    </row>
    <row r="157" spans="2:3" s="194" customFormat="1">
      <c r="B157" s="195"/>
      <c r="C157" s="195"/>
    </row>
    <row r="158" spans="2:3" s="194" customFormat="1">
      <c r="B158" s="195"/>
      <c r="C158" s="195"/>
    </row>
    <row r="159" spans="2:3" s="194" customFormat="1">
      <c r="B159" s="195"/>
      <c r="C159" s="195"/>
    </row>
    <row r="160" spans="2:3" s="194" customFormat="1">
      <c r="B160" s="195"/>
      <c r="C160" s="195"/>
    </row>
    <row r="161" spans="2:3" s="194" customFormat="1">
      <c r="B161" s="195"/>
      <c r="C161" s="195"/>
    </row>
    <row r="162" spans="2:3" s="194" customFormat="1">
      <c r="B162" s="195"/>
      <c r="C162" s="195"/>
    </row>
    <row r="163" spans="2:3" s="194" customFormat="1">
      <c r="B163" s="195"/>
      <c r="C163" s="195"/>
    </row>
    <row r="164" spans="2:3" s="194" customFormat="1">
      <c r="B164" s="195"/>
      <c r="C164" s="195"/>
    </row>
    <row r="165" spans="2:3" s="194" customFormat="1">
      <c r="B165" s="195"/>
      <c r="C165" s="195"/>
    </row>
    <row r="166" spans="2:3" s="194" customFormat="1">
      <c r="B166" s="195"/>
      <c r="C166" s="195"/>
    </row>
    <row r="167" spans="2:3" s="194" customFormat="1">
      <c r="B167" s="195"/>
      <c r="C167" s="195"/>
    </row>
    <row r="168" spans="2:3" s="194" customFormat="1">
      <c r="B168" s="195"/>
      <c r="C168" s="195"/>
    </row>
    <row r="169" spans="2:3" s="194" customFormat="1">
      <c r="B169" s="195"/>
      <c r="C169" s="195"/>
    </row>
    <row r="170" spans="2:3" s="194" customFormat="1">
      <c r="B170" s="195"/>
      <c r="C170" s="195"/>
    </row>
    <row r="171" spans="2:3" s="194" customFormat="1">
      <c r="B171" s="195"/>
      <c r="C171" s="195"/>
    </row>
    <row r="172" spans="2:3" s="194" customFormat="1">
      <c r="B172" s="195"/>
      <c r="C172" s="195"/>
    </row>
    <row r="173" spans="2:3" s="194" customFormat="1">
      <c r="B173" s="195"/>
      <c r="C173" s="195"/>
    </row>
    <row r="174" spans="2:3" s="194" customFormat="1">
      <c r="B174" s="195"/>
      <c r="C174" s="195"/>
    </row>
    <row r="175" spans="2:3" s="194" customFormat="1">
      <c r="B175" s="195"/>
      <c r="C175" s="195"/>
    </row>
    <row r="176" spans="2:3" s="194" customFormat="1">
      <c r="B176" s="195"/>
      <c r="C176" s="195"/>
    </row>
    <row r="177" spans="2:3" s="194" customFormat="1">
      <c r="B177" s="195"/>
      <c r="C177" s="195"/>
    </row>
    <row r="178" spans="2:3" s="194" customFormat="1">
      <c r="B178" s="195"/>
      <c r="C178" s="195"/>
    </row>
    <row r="179" spans="2:3" s="194" customFormat="1">
      <c r="B179" s="195"/>
      <c r="C179" s="195"/>
    </row>
    <row r="180" spans="2:3" s="194" customFormat="1">
      <c r="B180" s="195"/>
      <c r="C180" s="195"/>
    </row>
    <row r="181" spans="2:3" s="194" customFormat="1">
      <c r="B181" s="195"/>
      <c r="C181" s="195"/>
    </row>
    <row r="182" spans="2:3" s="194" customFormat="1">
      <c r="B182" s="195"/>
      <c r="C182" s="195"/>
    </row>
    <row r="183" spans="2:3" s="194" customFormat="1">
      <c r="B183" s="195"/>
      <c r="C183" s="195"/>
    </row>
    <row r="184" spans="2:3" s="194" customFormat="1">
      <c r="B184" s="195"/>
      <c r="C184" s="195"/>
    </row>
    <row r="185" spans="2:3" s="194" customFormat="1">
      <c r="B185" s="195"/>
      <c r="C185" s="195"/>
    </row>
    <row r="186" spans="2:3" s="194" customFormat="1">
      <c r="B186" s="195"/>
      <c r="C186" s="195"/>
    </row>
    <row r="187" spans="2:3" s="194" customFormat="1">
      <c r="B187" s="195"/>
      <c r="C187" s="195"/>
    </row>
    <row r="188" spans="2:3" s="194" customFormat="1">
      <c r="B188" s="195"/>
      <c r="C188" s="195"/>
    </row>
    <row r="189" spans="2:3" s="194" customFormat="1">
      <c r="B189" s="195"/>
      <c r="C189" s="195"/>
    </row>
    <row r="190" spans="2:3" s="194" customFormat="1">
      <c r="B190" s="195"/>
      <c r="C190" s="195"/>
    </row>
    <row r="191" spans="2:3" s="194" customFormat="1">
      <c r="B191" s="195"/>
      <c r="C191" s="195"/>
    </row>
    <row r="192" spans="2:3" s="194" customFormat="1">
      <c r="B192" s="195"/>
      <c r="C192" s="195"/>
    </row>
    <row r="193" spans="2:3" s="194" customFormat="1">
      <c r="B193" s="195"/>
      <c r="C193" s="195"/>
    </row>
    <row r="194" spans="2:3" s="194" customFormat="1">
      <c r="B194" s="195"/>
      <c r="C194" s="195"/>
    </row>
    <row r="195" spans="2:3" s="194" customFormat="1">
      <c r="B195" s="195"/>
      <c r="C195" s="195"/>
    </row>
    <row r="196" spans="2:3" s="194" customFormat="1">
      <c r="B196" s="195"/>
      <c r="C196" s="195"/>
    </row>
    <row r="197" spans="2:3" s="194" customFormat="1">
      <c r="B197" s="195"/>
      <c r="C197" s="195"/>
    </row>
    <row r="198" spans="2:3" s="194" customFormat="1">
      <c r="B198" s="195"/>
      <c r="C198" s="195"/>
    </row>
    <row r="199" spans="2:3" s="194" customFormat="1">
      <c r="B199" s="195"/>
      <c r="C199" s="195"/>
    </row>
    <row r="200" spans="2:3" s="194" customFormat="1">
      <c r="B200" s="195"/>
      <c r="C200" s="195"/>
    </row>
    <row r="201" spans="2:3" s="194" customFormat="1">
      <c r="B201" s="195"/>
      <c r="C201" s="195"/>
    </row>
    <row r="202" spans="2:3" s="194" customFormat="1">
      <c r="B202" s="195"/>
      <c r="C202" s="195"/>
    </row>
    <row r="203" spans="2:3" s="194" customFormat="1">
      <c r="B203" s="195"/>
      <c r="C203" s="195"/>
    </row>
    <row r="204" spans="2:3" s="194" customFormat="1">
      <c r="B204" s="195"/>
      <c r="C204" s="195"/>
    </row>
    <row r="205" spans="2:3" s="194" customFormat="1">
      <c r="B205" s="195"/>
      <c r="C205" s="195"/>
    </row>
    <row r="206" spans="2:3" s="194" customFormat="1">
      <c r="B206" s="195"/>
      <c r="C206" s="195"/>
    </row>
    <row r="207" spans="2:3" s="194" customFormat="1">
      <c r="B207" s="195"/>
      <c r="C207" s="195"/>
    </row>
    <row r="208" spans="2:3" s="194" customFormat="1">
      <c r="B208" s="195"/>
      <c r="C208" s="195"/>
    </row>
    <row r="209" spans="2:3" s="194" customFormat="1">
      <c r="B209" s="195"/>
      <c r="C209" s="195"/>
    </row>
    <row r="210" spans="2:3" s="194" customFormat="1">
      <c r="B210" s="195"/>
      <c r="C210" s="195"/>
    </row>
    <row r="211" spans="2:3" s="194" customFormat="1">
      <c r="B211" s="195"/>
      <c r="C211" s="195"/>
    </row>
    <row r="212" spans="2:3" s="194" customFormat="1">
      <c r="B212" s="195"/>
      <c r="C212" s="195"/>
    </row>
    <row r="213" spans="2:3" s="194" customFormat="1">
      <c r="B213" s="195"/>
      <c r="C213" s="195"/>
    </row>
    <row r="214" spans="2:3" s="194" customFormat="1">
      <c r="B214" s="195"/>
      <c r="C214" s="195"/>
    </row>
    <row r="215" spans="2:3" s="194" customFormat="1">
      <c r="B215" s="195"/>
      <c r="C215" s="195"/>
    </row>
    <row r="216" spans="2:3" s="194" customFormat="1">
      <c r="B216" s="195"/>
      <c r="C216" s="195"/>
    </row>
    <row r="217" spans="2:3" s="194" customFormat="1">
      <c r="B217" s="195"/>
      <c r="C217" s="195"/>
    </row>
    <row r="218" spans="2:3" s="194" customFormat="1">
      <c r="B218" s="195"/>
      <c r="C218" s="195"/>
    </row>
    <row r="219" spans="2:3" s="194" customFormat="1">
      <c r="B219" s="195"/>
      <c r="C219" s="195"/>
    </row>
    <row r="220" spans="2:3" s="194" customFormat="1">
      <c r="B220" s="195"/>
      <c r="C220" s="195"/>
    </row>
    <row r="221" spans="2:3" s="194" customFormat="1">
      <c r="B221" s="195"/>
      <c r="C221" s="195"/>
    </row>
    <row r="222" spans="2:3" s="194" customFormat="1">
      <c r="B222" s="195"/>
      <c r="C222" s="195"/>
    </row>
    <row r="223" spans="2:3" s="194" customFormat="1">
      <c r="B223" s="195"/>
      <c r="C223" s="195"/>
    </row>
    <row r="224" spans="2:3" s="194" customFormat="1">
      <c r="B224" s="195"/>
      <c r="C224" s="195"/>
    </row>
    <row r="225" spans="2:3" s="194" customFormat="1">
      <c r="B225" s="195"/>
      <c r="C225" s="195"/>
    </row>
    <row r="226" spans="2:3" s="194" customFormat="1">
      <c r="B226" s="195"/>
      <c r="C226" s="195"/>
    </row>
    <row r="227" spans="2:3" s="194" customFormat="1">
      <c r="B227" s="195"/>
      <c r="C227" s="195"/>
    </row>
    <row r="228" spans="2:3" s="194" customFormat="1">
      <c r="B228" s="195"/>
      <c r="C228" s="195"/>
    </row>
    <row r="229" spans="2:3" s="194" customFormat="1">
      <c r="B229" s="195"/>
      <c r="C229" s="195"/>
    </row>
    <row r="230" spans="2:3" s="194" customFormat="1">
      <c r="B230" s="195"/>
      <c r="C230" s="195"/>
    </row>
    <row r="231" spans="2:3" s="194" customFormat="1">
      <c r="B231" s="195"/>
      <c r="C231" s="195"/>
    </row>
    <row r="232" spans="2:3" s="194" customFormat="1">
      <c r="B232" s="195"/>
      <c r="C232" s="195"/>
    </row>
    <row r="233" spans="2:3" s="194" customFormat="1">
      <c r="B233" s="195"/>
      <c r="C233" s="195"/>
    </row>
    <row r="234" spans="2:3" s="194" customFormat="1">
      <c r="B234" s="195"/>
      <c r="C234" s="195"/>
    </row>
    <row r="235" spans="2:3" s="194" customFormat="1">
      <c r="B235" s="195"/>
      <c r="C235" s="195"/>
    </row>
    <row r="236" spans="2:3" s="194" customFormat="1">
      <c r="B236" s="195"/>
      <c r="C236" s="195"/>
    </row>
    <row r="237" spans="2:3" s="194" customFormat="1">
      <c r="B237" s="195"/>
      <c r="C237" s="195"/>
    </row>
    <row r="238" spans="2:3" s="194" customFormat="1">
      <c r="B238" s="195"/>
      <c r="C238" s="195"/>
    </row>
    <row r="239" spans="2:3" s="194" customFormat="1">
      <c r="B239" s="195"/>
      <c r="C239" s="195"/>
    </row>
    <row r="240" spans="2:3" s="194" customFormat="1">
      <c r="B240" s="195"/>
      <c r="C240" s="195"/>
    </row>
    <row r="241" spans="2:3" s="194" customFormat="1">
      <c r="B241" s="195"/>
      <c r="C241" s="195"/>
    </row>
    <row r="242" spans="2:3" s="194" customFormat="1">
      <c r="B242" s="195"/>
      <c r="C242" s="195"/>
    </row>
    <row r="243" spans="2:3" s="194" customFormat="1">
      <c r="B243" s="195"/>
      <c r="C243" s="195"/>
    </row>
    <row r="244" spans="2:3" s="194" customFormat="1">
      <c r="B244" s="195"/>
      <c r="C244" s="195"/>
    </row>
    <row r="245" spans="2:3" s="194" customFormat="1">
      <c r="B245" s="195"/>
      <c r="C245" s="195"/>
    </row>
    <row r="246" spans="2:3" s="194" customFormat="1">
      <c r="B246" s="195"/>
      <c r="C246" s="195"/>
    </row>
    <row r="247" spans="2:3" s="194" customFormat="1">
      <c r="B247" s="195"/>
      <c r="C247" s="195"/>
    </row>
    <row r="248" spans="2:3" s="194" customFormat="1">
      <c r="B248" s="195"/>
      <c r="C248" s="195"/>
    </row>
    <row r="249" spans="2:3" s="194" customFormat="1">
      <c r="B249" s="195"/>
      <c r="C249" s="195"/>
    </row>
    <row r="250" spans="2:3" s="194" customFormat="1">
      <c r="B250" s="195"/>
      <c r="C250" s="195"/>
    </row>
    <row r="251" spans="2:3" s="194" customFormat="1">
      <c r="B251" s="195"/>
      <c r="C251" s="195"/>
    </row>
    <row r="252" spans="2:3" s="194" customFormat="1">
      <c r="B252" s="195"/>
      <c r="C252" s="195"/>
    </row>
    <row r="253" spans="2:3" s="194" customFormat="1">
      <c r="B253" s="195"/>
      <c r="C253" s="195"/>
    </row>
    <row r="254" spans="2:3" s="194" customFormat="1">
      <c r="B254" s="195"/>
      <c r="C254" s="195"/>
    </row>
    <row r="255" spans="2:3" s="194" customFormat="1">
      <c r="B255" s="195"/>
      <c r="C255" s="195"/>
    </row>
    <row r="256" spans="2:3" s="194" customFormat="1">
      <c r="B256" s="195"/>
      <c r="C256" s="195"/>
    </row>
    <row r="257" spans="2:3" s="194" customFormat="1">
      <c r="B257" s="195"/>
      <c r="C257" s="195"/>
    </row>
    <row r="258" spans="2:3" s="194" customFormat="1">
      <c r="B258" s="195"/>
      <c r="C258" s="195"/>
    </row>
    <row r="259" spans="2:3" s="194" customFormat="1">
      <c r="B259" s="195"/>
      <c r="C259" s="195"/>
    </row>
    <row r="260" spans="2:3" s="194" customFormat="1">
      <c r="B260" s="195"/>
      <c r="C260" s="195"/>
    </row>
    <row r="261" spans="2:3" s="194" customFormat="1">
      <c r="B261" s="195"/>
      <c r="C261" s="195"/>
    </row>
    <row r="262" spans="2:3" s="194" customFormat="1">
      <c r="B262" s="195"/>
      <c r="C262" s="195"/>
    </row>
    <row r="263" spans="2:3" s="194" customFormat="1">
      <c r="B263" s="195"/>
      <c r="C263" s="195"/>
    </row>
    <row r="264" spans="2:3" s="194" customFormat="1">
      <c r="B264" s="195"/>
      <c r="C264" s="195"/>
    </row>
    <row r="265" spans="2:3" s="194" customFormat="1">
      <c r="B265" s="195"/>
      <c r="C265" s="195"/>
    </row>
    <row r="266" spans="2:3" s="194" customFormat="1">
      <c r="B266" s="195"/>
      <c r="C266" s="195"/>
    </row>
    <row r="267" spans="2:3" s="194" customFormat="1">
      <c r="B267" s="195"/>
      <c r="C267" s="195"/>
    </row>
    <row r="268" spans="2:3" s="194" customFormat="1">
      <c r="B268" s="195"/>
      <c r="C268" s="195"/>
    </row>
    <row r="269" spans="2:3" s="194" customFormat="1">
      <c r="B269" s="195"/>
      <c r="C269" s="195"/>
    </row>
    <row r="270" spans="2:3" s="194" customFormat="1">
      <c r="B270" s="195"/>
      <c r="C270" s="195"/>
    </row>
    <row r="271" spans="2:3" s="194" customFormat="1">
      <c r="B271" s="195"/>
      <c r="C271" s="195"/>
    </row>
    <row r="272" spans="2:3" s="194" customFormat="1">
      <c r="B272" s="195"/>
      <c r="C272" s="195"/>
    </row>
    <row r="273" spans="2:3" s="194" customFormat="1">
      <c r="B273" s="195"/>
      <c r="C273" s="195"/>
    </row>
    <row r="274" spans="2:3" s="194" customFormat="1">
      <c r="B274" s="195"/>
      <c r="C274" s="195"/>
    </row>
    <row r="275" spans="2:3" s="194" customFormat="1">
      <c r="B275" s="195"/>
      <c r="C275" s="195"/>
    </row>
    <row r="276" spans="2:3" s="194" customFormat="1">
      <c r="B276" s="195"/>
      <c r="C276" s="195"/>
    </row>
    <row r="277" spans="2:3" s="194" customFormat="1">
      <c r="B277" s="195"/>
      <c r="C277" s="195"/>
    </row>
    <row r="278" spans="2:3" s="194" customFormat="1">
      <c r="B278" s="195"/>
      <c r="C278" s="195"/>
    </row>
    <row r="279" spans="2:3" s="194" customFormat="1">
      <c r="B279" s="195"/>
      <c r="C279" s="195"/>
    </row>
    <row r="280" spans="2:3" s="194" customFormat="1">
      <c r="B280" s="195"/>
      <c r="C280" s="195"/>
    </row>
    <row r="281" spans="2:3" s="194" customFormat="1">
      <c r="B281" s="195"/>
      <c r="C281" s="195"/>
    </row>
    <row r="282" spans="2:3" s="194" customFormat="1">
      <c r="B282" s="195"/>
      <c r="C282" s="195"/>
    </row>
    <row r="283" spans="2:3" s="194" customFormat="1">
      <c r="B283" s="195"/>
      <c r="C283" s="195"/>
    </row>
    <row r="284" spans="2:3" s="194" customFormat="1">
      <c r="B284" s="195"/>
      <c r="C284" s="195"/>
    </row>
    <row r="285" spans="2:3" s="194" customFormat="1">
      <c r="B285" s="195"/>
      <c r="C285" s="195"/>
    </row>
    <row r="286" spans="2:3" s="194" customFormat="1">
      <c r="B286" s="195"/>
      <c r="C286" s="195"/>
    </row>
    <row r="287" spans="2:3" s="194" customFormat="1">
      <c r="B287" s="195"/>
      <c r="C287" s="195"/>
    </row>
    <row r="288" spans="2:3" s="194" customFormat="1">
      <c r="B288" s="195"/>
      <c r="C288" s="195"/>
    </row>
    <row r="289" spans="2:3" s="194" customFormat="1">
      <c r="B289" s="195"/>
      <c r="C289" s="195"/>
    </row>
    <row r="290" spans="2:3" s="194" customFormat="1">
      <c r="B290" s="195"/>
      <c r="C290" s="195"/>
    </row>
    <row r="291" spans="2:3" s="194" customFormat="1">
      <c r="B291" s="195"/>
      <c r="C291" s="195"/>
    </row>
    <row r="292" spans="2:3" s="194" customFormat="1">
      <c r="B292" s="195"/>
      <c r="C292" s="195"/>
    </row>
    <row r="293" spans="2:3" s="194" customFormat="1">
      <c r="B293" s="195"/>
      <c r="C293" s="195"/>
    </row>
    <row r="294" spans="2:3" s="194" customFormat="1">
      <c r="B294" s="195"/>
      <c r="C294" s="195"/>
    </row>
    <row r="295" spans="2:3" s="194" customFormat="1">
      <c r="B295" s="195"/>
      <c r="C295" s="195"/>
    </row>
    <row r="296" spans="2:3" s="194" customFormat="1">
      <c r="B296" s="195"/>
      <c r="C296" s="195"/>
    </row>
    <row r="297" spans="2:3" s="194" customFormat="1">
      <c r="B297" s="195"/>
      <c r="C297" s="195"/>
    </row>
    <row r="298" spans="2:3" s="194" customFormat="1">
      <c r="B298" s="195"/>
      <c r="C298" s="195"/>
    </row>
    <row r="299" spans="2:3" s="194" customFormat="1">
      <c r="B299" s="195"/>
      <c r="C299" s="195"/>
    </row>
    <row r="300" spans="2:3" s="194" customFormat="1">
      <c r="B300" s="195"/>
      <c r="C300" s="195"/>
    </row>
    <row r="301" spans="2:3" s="194" customFormat="1">
      <c r="B301" s="195"/>
      <c r="C301" s="195"/>
    </row>
    <row r="302" spans="2:3" s="194" customFormat="1">
      <c r="B302" s="195"/>
      <c r="C302" s="195"/>
    </row>
    <row r="303" spans="2:3" s="194" customFormat="1">
      <c r="B303" s="195"/>
      <c r="C303" s="195"/>
    </row>
    <row r="304" spans="2:3" s="194" customFormat="1">
      <c r="B304" s="195"/>
      <c r="C304" s="195"/>
    </row>
    <row r="305" spans="2:3" s="194" customFormat="1">
      <c r="B305" s="195"/>
      <c r="C305" s="195"/>
    </row>
    <row r="306" spans="2:3" s="194" customFormat="1">
      <c r="B306" s="195"/>
      <c r="C306" s="195"/>
    </row>
    <row r="307" spans="2:3" s="194" customFormat="1">
      <c r="B307" s="195"/>
      <c r="C307" s="195"/>
    </row>
    <row r="308" spans="2:3" s="194" customFormat="1">
      <c r="B308" s="195"/>
      <c r="C308" s="195"/>
    </row>
    <row r="309" spans="2:3" s="194" customFormat="1">
      <c r="B309" s="195"/>
      <c r="C309" s="195"/>
    </row>
    <row r="310" spans="2:3" s="194" customFormat="1">
      <c r="B310" s="195"/>
      <c r="C310" s="195"/>
    </row>
    <row r="311" spans="2:3" s="194" customFormat="1">
      <c r="B311" s="195"/>
      <c r="C311" s="195"/>
    </row>
    <row r="312" spans="2:3" s="194" customFormat="1">
      <c r="B312" s="195"/>
      <c r="C312" s="195"/>
    </row>
    <row r="313" spans="2:3" s="194" customFormat="1">
      <c r="B313" s="195"/>
      <c r="C313" s="195"/>
    </row>
    <row r="314" spans="2:3" s="194" customFormat="1">
      <c r="B314" s="195"/>
      <c r="C314" s="195"/>
    </row>
    <row r="315" spans="2:3" s="194" customFormat="1">
      <c r="B315" s="195"/>
      <c r="C315" s="195"/>
    </row>
    <row r="316" spans="2:3" s="194" customFormat="1">
      <c r="B316" s="195"/>
      <c r="C316" s="195"/>
    </row>
    <row r="317" spans="2:3" s="194" customFormat="1">
      <c r="B317" s="195"/>
      <c r="C317" s="195"/>
    </row>
    <row r="318" spans="2:3" s="194" customFormat="1">
      <c r="B318" s="195"/>
      <c r="C318" s="195"/>
    </row>
    <row r="319" spans="2:3" s="194" customFormat="1">
      <c r="B319" s="195"/>
      <c r="C319" s="195"/>
    </row>
    <row r="320" spans="2:3" s="194" customFormat="1">
      <c r="B320" s="195"/>
      <c r="C320" s="195"/>
    </row>
    <row r="321" spans="2:3" s="194" customFormat="1">
      <c r="B321" s="195"/>
      <c r="C321" s="195"/>
    </row>
    <row r="322" spans="2:3" s="194" customFormat="1">
      <c r="B322" s="195"/>
      <c r="C322" s="195"/>
    </row>
    <row r="323" spans="2:3" s="194" customFormat="1">
      <c r="B323" s="195"/>
      <c r="C323" s="195"/>
    </row>
    <row r="324" spans="2:3" s="194" customFormat="1">
      <c r="B324" s="195"/>
      <c r="C324" s="195"/>
    </row>
    <row r="325" spans="2:3" s="194" customFormat="1">
      <c r="B325" s="195"/>
      <c r="C325" s="195"/>
    </row>
    <row r="326" spans="2:3" s="194" customFormat="1">
      <c r="B326" s="195"/>
      <c r="C326" s="195"/>
    </row>
    <row r="327" spans="2:3" s="194" customFormat="1">
      <c r="B327" s="195"/>
      <c r="C327" s="195"/>
    </row>
    <row r="328" spans="2:3" s="194" customFormat="1">
      <c r="B328" s="195"/>
      <c r="C328" s="195"/>
    </row>
    <row r="329" spans="2:3" s="194" customFormat="1">
      <c r="B329" s="195"/>
      <c r="C329" s="195"/>
    </row>
    <row r="330" spans="2:3" s="194" customFormat="1">
      <c r="B330" s="195"/>
      <c r="C330" s="195"/>
    </row>
    <row r="331" spans="2:3" s="194" customFormat="1">
      <c r="B331" s="195"/>
      <c r="C331" s="195"/>
    </row>
    <row r="332" spans="2:3" s="194" customFormat="1">
      <c r="B332" s="195"/>
      <c r="C332" s="195"/>
    </row>
    <row r="333" spans="2:3" s="194" customFormat="1">
      <c r="B333" s="195"/>
      <c r="C333" s="195"/>
    </row>
    <row r="334" spans="2:3" s="194" customFormat="1">
      <c r="B334" s="195"/>
      <c r="C334" s="195"/>
    </row>
    <row r="335" spans="2:3" s="194" customFormat="1">
      <c r="B335" s="195"/>
      <c r="C335" s="195"/>
    </row>
    <row r="336" spans="2:3" s="194" customFormat="1">
      <c r="B336" s="195"/>
      <c r="C336" s="195"/>
    </row>
    <row r="337" spans="2:3" s="194" customFormat="1">
      <c r="B337" s="195"/>
      <c r="C337" s="195"/>
    </row>
    <row r="338" spans="2:3" s="194" customFormat="1">
      <c r="B338" s="195"/>
      <c r="C338" s="195"/>
    </row>
    <row r="339" spans="2:3" s="194" customFormat="1">
      <c r="B339" s="195"/>
      <c r="C339" s="195"/>
    </row>
    <row r="340" spans="2:3" s="194" customFormat="1">
      <c r="B340" s="195"/>
      <c r="C340" s="195"/>
    </row>
    <row r="341" spans="2:3" s="194" customFormat="1">
      <c r="B341" s="195"/>
      <c r="C341" s="195"/>
    </row>
    <row r="342" spans="2:3" s="194" customFormat="1">
      <c r="B342" s="195"/>
      <c r="C342" s="195"/>
    </row>
    <row r="343" spans="2:3" s="194" customFormat="1">
      <c r="B343" s="195"/>
      <c r="C343" s="195"/>
    </row>
    <row r="344" spans="2:3" s="194" customFormat="1">
      <c r="B344" s="195"/>
      <c r="C344" s="195"/>
    </row>
    <row r="345" spans="2:3" s="194" customFormat="1">
      <c r="B345" s="195"/>
      <c r="C345" s="195"/>
    </row>
    <row r="346" spans="2:3" s="194" customFormat="1">
      <c r="B346" s="195"/>
      <c r="C346" s="195"/>
    </row>
    <row r="347" spans="2:3" s="194" customFormat="1">
      <c r="B347" s="195"/>
      <c r="C347" s="195"/>
    </row>
    <row r="348" spans="2:3" s="194" customFormat="1">
      <c r="B348" s="195"/>
      <c r="C348" s="195"/>
    </row>
    <row r="349" spans="2:3" s="194" customFormat="1">
      <c r="B349" s="195"/>
      <c r="C349" s="195"/>
    </row>
    <row r="350" spans="2:3" s="194" customFormat="1">
      <c r="B350" s="195"/>
      <c r="C350" s="195"/>
    </row>
    <row r="351" spans="2:3" s="194" customFormat="1">
      <c r="B351" s="195"/>
      <c r="C351" s="195"/>
    </row>
    <row r="352" spans="2:3" s="194" customFormat="1">
      <c r="B352" s="195"/>
      <c r="C352" s="195"/>
    </row>
    <row r="353" spans="2:3" s="194" customFormat="1">
      <c r="B353" s="195"/>
      <c r="C353" s="195"/>
    </row>
    <row r="354" spans="2:3" s="194" customFormat="1">
      <c r="B354" s="195"/>
      <c r="C354" s="195"/>
    </row>
    <row r="355" spans="2:3" s="194" customFormat="1">
      <c r="B355" s="195"/>
      <c r="C355" s="195"/>
    </row>
    <row r="356" spans="2:3" s="194" customFormat="1">
      <c r="B356" s="195"/>
      <c r="C356" s="195"/>
    </row>
    <row r="357" spans="2:3" s="194" customFormat="1">
      <c r="B357" s="195"/>
      <c r="C357" s="195"/>
    </row>
    <row r="358" spans="2:3" s="194" customFormat="1">
      <c r="B358" s="195"/>
      <c r="C358" s="195"/>
    </row>
    <row r="359" spans="2:3" s="194" customFormat="1">
      <c r="B359" s="195"/>
      <c r="C359" s="195"/>
    </row>
    <row r="360" spans="2:3" s="194" customFormat="1">
      <c r="B360" s="195"/>
      <c r="C360" s="195"/>
    </row>
    <row r="361" spans="2:3" s="194" customFormat="1">
      <c r="B361" s="195"/>
      <c r="C361" s="195"/>
    </row>
    <row r="362" spans="2:3" s="194" customFormat="1">
      <c r="B362" s="195"/>
      <c r="C362" s="195"/>
    </row>
    <row r="363" spans="2:3" s="194" customFormat="1">
      <c r="B363" s="195"/>
      <c r="C363" s="195"/>
    </row>
    <row r="364" spans="2:3" s="194" customFormat="1">
      <c r="B364" s="195"/>
      <c r="C364" s="195"/>
    </row>
    <row r="365" spans="2:3" s="194" customFormat="1">
      <c r="B365" s="195"/>
      <c r="C365" s="195"/>
    </row>
    <row r="366" spans="2:3" s="194" customFormat="1">
      <c r="B366" s="195"/>
      <c r="C366" s="195"/>
    </row>
    <row r="367" spans="2:3" s="194" customFormat="1">
      <c r="B367" s="195"/>
      <c r="C367" s="195"/>
    </row>
    <row r="368" spans="2:3" s="194" customFormat="1">
      <c r="B368" s="195"/>
      <c r="C368" s="195"/>
    </row>
    <row r="369" spans="2:3" s="194" customFormat="1">
      <c r="B369" s="195"/>
      <c r="C369" s="195"/>
    </row>
    <row r="370" spans="2:3" s="194" customFormat="1">
      <c r="B370" s="195"/>
      <c r="C370" s="195"/>
    </row>
    <row r="371" spans="2:3" s="194" customFormat="1">
      <c r="B371" s="195"/>
      <c r="C371" s="195"/>
    </row>
    <row r="372" spans="2:3" s="194" customFormat="1">
      <c r="B372" s="195"/>
      <c r="C372" s="195"/>
    </row>
    <row r="373" spans="2:3" s="194" customFormat="1">
      <c r="B373" s="195"/>
      <c r="C373" s="195"/>
    </row>
    <row r="374" spans="2:3" s="194" customFormat="1">
      <c r="B374" s="195"/>
      <c r="C374" s="195"/>
    </row>
    <row r="375" spans="2:3" s="194" customFormat="1">
      <c r="B375" s="195"/>
      <c r="C375" s="195"/>
    </row>
    <row r="376" spans="2:3" s="194" customFormat="1">
      <c r="B376" s="195"/>
      <c r="C376" s="195"/>
    </row>
    <row r="377" spans="2:3" s="194" customFormat="1">
      <c r="B377" s="195"/>
      <c r="C377" s="195"/>
    </row>
    <row r="378" spans="2:3" s="194" customFormat="1">
      <c r="B378" s="195"/>
      <c r="C378" s="195"/>
    </row>
    <row r="379" spans="2:3" s="194" customFormat="1">
      <c r="B379" s="195"/>
      <c r="C379" s="195"/>
    </row>
    <row r="380" spans="2:3" s="194" customFormat="1">
      <c r="B380" s="195"/>
      <c r="C380" s="195"/>
    </row>
    <row r="381" spans="2:3" s="194" customFormat="1">
      <c r="B381" s="195"/>
      <c r="C381" s="195"/>
    </row>
    <row r="382" spans="2:3" s="194" customFormat="1">
      <c r="B382" s="195"/>
      <c r="C382" s="195"/>
    </row>
    <row r="383" spans="2:3" s="194" customFormat="1">
      <c r="B383" s="195"/>
      <c r="C383" s="195"/>
    </row>
    <row r="384" spans="2:3" s="194" customFormat="1">
      <c r="B384" s="195"/>
      <c r="C384" s="195"/>
    </row>
    <row r="385" spans="2:3" s="194" customFormat="1">
      <c r="B385" s="195"/>
      <c r="C385" s="195"/>
    </row>
    <row r="386" spans="2:3" s="194" customFormat="1">
      <c r="B386" s="195"/>
      <c r="C386" s="195"/>
    </row>
    <row r="387" spans="2:3" s="194" customFormat="1">
      <c r="B387" s="195"/>
      <c r="C387" s="195"/>
    </row>
    <row r="388" spans="2:3" s="194" customFormat="1">
      <c r="B388" s="195"/>
      <c r="C388" s="195"/>
    </row>
    <row r="389" spans="2:3" s="194" customFormat="1">
      <c r="B389" s="195"/>
      <c r="C389" s="195"/>
    </row>
    <row r="390" spans="2:3" s="194" customFormat="1">
      <c r="B390" s="195"/>
      <c r="C390" s="195"/>
    </row>
    <row r="391" spans="2:3" s="194" customFormat="1">
      <c r="B391" s="195"/>
      <c r="C391" s="195"/>
    </row>
    <row r="392" spans="2:3" s="194" customFormat="1">
      <c r="B392" s="195"/>
      <c r="C392" s="195"/>
    </row>
    <row r="393" spans="2:3" s="194" customFormat="1">
      <c r="B393" s="195"/>
      <c r="C393" s="195"/>
    </row>
    <row r="394" spans="2:3" s="194" customFormat="1">
      <c r="B394" s="195"/>
      <c r="C394" s="195"/>
    </row>
    <row r="395" spans="2:3" s="194" customFormat="1">
      <c r="B395" s="195"/>
      <c r="C395" s="195"/>
    </row>
    <row r="396" spans="2:3" s="194" customFormat="1">
      <c r="B396" s="195"/>
      <c r="C396" s="195"/>
    </row>
    <row r="397" spans="2:3" s="194" customFormat="1">
      <c r="B397" s="195"/>
      <c r="C397" s="195"/>
    </row>
    <row r="398" spans="2:3" s="194" customFormat="1">
      <c r="B398" s="195"/>
      <c r="C398" s="195"/>
    </row>
    <row r="399" spans="2:3" s="194" customFormat="1">
      <c r="B399" s="195"/>
      <c r="C399" s="195"/>
    </row>
    <row r="400" spans="2:3" s="194" customFormat="1">
      <c r="B400" s="195"/>
      <c r="C400" s="195"/>
    </row>
    <row r="401" spans="2:3" s="194" customFormat="1">
      <c r="B401" s="195"/>
      <c r="C401" s="195"/>
    </row>
    <row r="402" spans="2:3" s="194" customFormat="1">
      <c r="B402" s="195"/>
      <c r="C402" s="195"/>
    </row>
    <row r="403" spans="2:3" s="194" customFormat="1">
      <c r="B403" s="195"/>
      <c r="C403" s="195"/>
    </row>
    <row r="404" spans="2:3" s="194" customFormat="1">
      <c r="B404" s="195"/>
      <c r="C404" s="195"/>
    </row>
    <row r="405" spans="2:3" s="194" customFormat="1">
      <c r="B405" s="195"/>
      <c r="C405" s="195"/>
    </row>
    <row r="406" spans="2:3" s="194" customFormat="1">
      <c r="B406" s="195"/>
      <c r="C406" s="195"/>
    </row>
    <row r="407" spans="2:3" s="194" customFormat="1">
      <c r="B407" s="195"/>
      <c r="C407" s="195"/>
    </row>
    <row r="408" spans="2:3" s="194" customFormat="1">
      <c r="B408" s="195"/>
      <c r="C408" s="195"/>
    </row>
    <row r="409" spans="2:3" s="194" customFormat="1">
      <c r="B409" s="195"/>
      <c r="C409" s="195"/>
    </row>
    <row r="410" spans="2:3" s="194" customFormat="1">
      <c r="B410" s="195"/>
      <c r="C410" s="195"/>
    </row>
    <row r="411" spans="2:3" s="194" customFormat="1">
      <c r="B411" s="195"/>
      <c r="C411" s="195"/>
    </row>
    <row r="412" spans="2:3" s="194" customFormat="1">
      <c r="B412" s="195"/>
      <c r="C412" s="195"/>
    </row>
    <row r="413" spans="2:3" s="194" customFormat="1">
      <c r="B413" s="195"/>
      <c r="C413" s="195"/>
    </row>
    <row r="414" spans="2:3" s="194" customFormat="1">
      <c r="B414" s="195"/>
      <c r="C414" s="195"/>
    </row>
    <row r="415" spans="2:3" s="194" customFormat="1">
      <c r="B415" s="195"/>
      <c r="C415" s="195"/>
    </row>
    <row r="416" spans="2:3" s="194" customFormat="1">
      <c r="B416" s="195"/>
      <c r="C416" s="195"/>
    </row>
    <row r="417" spans="2:3" s="194" customFormat="1">
      <c r="B417" s="195"/>
      <c r="C417" s="195"/>
    </row>
    <row r="418" spans="2:3" s="194" customFormat="1">
      <c r="B418" s="195"/>
      <c r="C418" s="195"/>
    </row>
    <row r="419" spans="2:3" s="194" customFormat="1">
      <c r="B419" s="195"/>
      <c r="C419" s="195"/>
    </row>
    <row r="420" spans="2:3" s="194" customFormat="1">
      <c r="B420" s="195"/>
      <c r="C420" s="195"/>
    </row>
    <row r="421" spans="2:3" s="194" customFormat="1">
      <c r="B421" s="195"/>
      <c r="C421" s="195"/>
    </row>
    <row r="422" spans="2:3" s="194" customFormat="1">
      <c r="B422" s="195"/>
      <c r="C422" s="195"/>
    </row>
    <row r="423" spans="2:3" s="194" customFormat="1">
      <c r="B423" s="195"/>
      <c r="C423" s="195"/>
    </row>
    <row r="424" spans="2:3" s="194" customFormat="1">
      <c r="B424" s="195"/>
      <c r="C424" s="195"/>
    </row>
    <row r="425" spans="2:3" s="194" customFormat="1">
      <c r="B425" s="195"/>
      <c r="C425" s="195"/>
    </row>
    <row r="426" spans="2:3" s="194" customFormat="1">
      <c r="B426" s="195"/>
      <c r="C426" s="195"/>
    </row>
    <row r="427" spans="2:3" s="194" customFormat="1">
      <c r="B427" s="195"/>
      <c r="C427" s="195"/>
    </row>
    <row r="428" spans="2:3" s="194" customFormat="1">
      <c r="B428" s="195"/>
      <c r="C428" s="195"/>
    </row>
    <row r="429" spans="2:3" s="194" customFormat="1">
      <c r="B429" s="195"/>
      <c r="C429" s="195"/>
    </row>
    <row r="430" spans="2:3" s="194" customFormat="1">
      <c r="B430" s="195"/>
      <c r="C430" s="195"/>
    </row>
    <row r="431" spans="2:3" s="194" customFormat="1">
      <c r="B431" s="195"/>
      <c r="C431" s="195"/>
    </row>
    <row r="432" spans="2:3" s="194" customFormat="1">
      <c r="B432" s="195"/>
      <c r="C432" s="195"/>
    </row>
    <row r="433" spans="2:3" s="194" customFormat="1">
      <c r="B433" s="195"/>
      <c r="C433" s="195"/>
    </row>
    <row r="434" spans="2:3" s="194" customFormat="1">
      <c r="B434" s="195"/>
      <c r="C434" s="195"/>
    </row>
    <row r="435" spans="2:3" s="194" customFormat="1">
      <c r="B435" s="195"/>
      <c r="C435" s="195"/>
    </row>
    <row r="436" spans="2:3" s="194" customFormat="1">
      <c r="B436" s="195"/>
      <c r="C436" s="195"/>
    </row>
    <row r="437" spans="2:3" s="194" customFormat="1">
      <c r="B437" s="195"/>
      <c r="C437" s="195"/>
    </row>
    <row r="438" spans="2:3" s="194" customFormat="1">
      <c r="B438" s="195"/>
      <c r="C438" s="195"/>
    </row>
    <row r="439" spans="2:3" s="194" customFormat="1">
      <c r="B439" s="195"/>
      <c r="C439" s="195"/>
    </row>
    <row r="440" spans="2:3" s="194" customFormat="1">
      <c r="B440" s="195"/>
      <c r="C440" s="195"/>
    </row>
    <row r="441" spans="2:3" s="194" customFormat="1">
      <c r="B441" s="195"/>
      <c r="C441" s="195"/>
    </row>
    <row r="442" spans="2:3" s="194" customFormat="1">
      <c r="B442" s="195"/>
      <c r="C442" s="195"/>
    </row>
    <row r="443" spans="2:3" s="194" customFormat="1">
      <c r="B443" s="195"/>
      <c r="C443" s="195"/>
    </row>
    <row r="444" spans="2:3" s="194" customFormat="1">
      <c r="B444" s="195"/>
      <c r="C444" s="195"/>
    </row>
    <row r="445" spans="2:3" s="194" customFormat="1">
      <c r="B445" s="195"/>
      <c r="C445" s="195"/>
    </row>
    <row r="446" spans="2:3" s="194" customFormat="1">
      <c r="B446" s="195"/>
      <c r="C446" s="195"/>
    </row>
    <row r="447" spans="2:3" s="194" customFormat="1">
      <c r="B447" s="195"/>
      <c r="C447" s="195"/>
    </row>
    <row r="448" spans="2:3" s="194" customFormat="1">
      <c r="B448" s="195"/>
      <c r="C448" s="195"/>
    </row>
    <row r="449" spans="2:3" s="194" customFormat="1">
      <c r="B449" s="195"/>
      <c r="C449" s="195"/>
    </row>
    <row r="450" spans="2:3" s="194" customFormat="1">
      <c r="B450" s="195"/>
      <c r="C450" s="195"/>
    </row>
    <row r="451" spans="2:3" s="194" customFormat="1">
      <c r="B451" s="195"/>
      <c r="C451" s="195"/>
    </row>
    <row r="452" spans="2:3" s="194" customFormat="1">
      <c r="B452" s="195"/>
      <c r="C452" s="195"/>
    </row>
    <row r="453" spans="2:3" s="194" customFormat="1">
      <c r="B453" s="195"/>
      <c r="C453" s="195"/>
    </row>
    <row r="454" spans="2:3" s="194" customFormat="1">
      <c r="B454" s="195"/>
      <c r="C454" s="195"/>
    </row>
    <row r="455" spans="2:3" s="194" customFormat="1">
      <c r="B455" s="195"/>
      <c r="C455" s="195"/>
    </row>
    <row r="456" spans="2:3" s="194" customFormat="1">
      <c r="B456" s="195"/>
      <c r="C456" s="195"/>
    </row>
    <row r="457" spans="2:3" s="194" customFormat="1">
      <c r="B457" s="195"/>
      <c r="C457" s="195"/>
    </row>
    <row r="458" spans="2:3" s="194" customFormat="1">
      <c r="B458" s="195"/>
      <c r="C458" s="195"/>
    </row>
    <row r="459" spans="2:3" s="194" customFormat="1">
      <c r="B459" s="195"/>
      <c r="C459" s="195"/>
    </row>
    <row r="460" spans="2:3" s="194" customFormat="1">
      <c r="B460" s="195"/>
      <c r="C460" s="195"/>
    </row>
    <row r="461" spans="2:3" s="194" customFormat="1">
      <c r="B461" s="195"/>
      <c r="C461" s="195"/>
    </row>
    <row r="462" spans="2:3" s="194" customFormat="1">
      <c r="B462" s="195"/>
      <c r="C462" s="195"/>
    </row>
    <row r="463" spans="2:3" s="194" customFormat="1">
      <c r="B463" s="195"/>
      <c r="C463" s="195"/>
    </row>
    <row r="464" spans="2:3" s="194" customFormat="1">
      <c r="B464" s="195"/>
      <c r="C464" s="195"/>
    </row>
    <row r="465" spans="2:3" s="194" customFormat="1">
      <c r="B465" s="195"/>
      <c r="C465" s="195"/>
    </row>
    <row r="466" spans="2:3" s="194" customFormat="1">
      <c r="B466" s="195"/>
      <c r="C466" s="195"/>
    </row>
    <row r="467" spans="2:3" s="194" customFormat="1">
      <c r="B467" s="195"/>
      <c r="C467" s="195"/>
    </row>
    <row r="468" spans="2:3" s="194" customFormat="1">
      <c r="B468" s="195"/>
      <c r="C468" s="195"/>
    </row>
    <row r="469" spans="2:3" s="194" customFormat="1">
      <c r="B469" s="195"/>
      <c r="C469" s="195"/>
    </row>
    <row r="470" spans="2:3" s="194" customFormat="1">
      <c r="B470" s="195"/>
      <c r="C470" s="195"/>
    </row>
    <row r="471" spans="2:3" s="194" customFormat="1">
      <c r="B471" s="195"/>
      <c r="C471" s="195"/>
    </row>
    <row r="472" spans="2:3" s="194" customFormat="1">
      <c r="B472" s="195"/>
      <c r="C472" s="195"/>
    </row>
    <row r="473" spans="2:3" s="194" customFormat="1">
      <c r="B473" s="195"/>
      <c r="C473" s="195"/>
    </row>
    <row r="474" spans="2:3" s="194" customFormat="1">
      <c r="B474" s="195"/>
      <c r="C474" s="195"/>
    </row>
    <row r="475" spans="2:3" s="194" customFormat="1">
      <c r="B475" s="195"/>
      <c r="C475" s="195"/>
    </row>
    <row r="476" spans="2:3" s="194" customFormat="1">
      <c r="B476" s="195"/>
      <c r="C476" s="195"/>
    </row>
    <row r="477" spans="2:3" s="194" customFormat="1">
      <c r="B477" s="195"/>
      <c r="C477" s="195"/>
    </row>
    <row r="478" spans="2:3" s="194" customFormat="1">
      <c r="B478" s="195"/>
      <c r="C478" s="195"/>
    </row>
    <row r="479" spans="2:3" s="194" customFormat="1">
      <c r="B479" s="195"/>
      <c r="C479" s="195"/>
    </row>
    <row r="480" spans="2:3" s="194" customFormat="1">
      <c r="B480" s="195"/>
      <c r="C480" s="195"/>
    </row>
    <row r="481" spans="2:3" s="194" customFormat="1">
      <c r="B481" s="195"/>
      <c r="C481" s="195"/>
    </row>
    <row r="482" spans="2:3" s="194" customFormat="1">
      <c r="B482" s="195"/>
      <c r="C482" s="195"/>
    </row>
    <row r="483" spans="2:3" s="194" customFormat="1">
      <c r="B483" s="195"/>
      <c r="C483" s="195"/>
    </row>
    <row r="484" spans="2:3" s="194" customFormat="1">
      <c r="B484" s="195"/>
      <c r="C484" s="195"/>
    </row>
    <row r="485" spans="2:3" s="194" customFormat="1">
      <c r="B485" s="195"/>
      <c r="C485" s="195"/>
    </row>
    <row r="486" spans="2:3" s="194" customFormat="1">
      <c r="B486" s="195"/>
      <c r="C486" s="195"/>
    </row>
    <row r="487" spans="2:3" s="194" customFormat="1">
      <c r="B487" s="195"/>
      <c r="C487" s="195"/>
    </row>
    <row r="488" spans="2:3" s="194" customFormat="1">
      <c r="B488" s="195"/>
      <c r="C488" s="195"/>
    </row>
    <row r="489" spans="2:3" s="194" customFormat="1">
      <c r="B489" s="195"/>
      <c r="C489" s="195"/>
    </row>
    <row r="490" spans="2:3" s="194" customFormat="1">
      <c r="B490" s="195"/>
      <c r="C490" s="195"/>
    </row>
    <row r="491" spans="2:3" s="194" customFormat="1">
      <c r="B491" s="195"/>
      <c r="C491" s="195"/>
    </row>
    <row r="492" spans="2:3" s="194" customFormat="1">
      <c r="B492" s="195"/>
      <c r="C492" s="195"/>
    </row>
    <row r="493" spans="2:3" s="194" customFormat="1">
      <c r="B493" s="195"/>
      <c r="C493" s="195"/>
    </row>
    <row r="494" spans="2:3" s="194" customFormat="1">
      <c r="B494" s="195"/>
      <c r="C494" s="195"/>
    </row>
    <row r="495" spans="2:3" s="194" customFormat="1">
      <c r="B495" s="195"/>
      <c r="C495" s="195"/>
    </row>
    <row r="496" spans="2:3" s="194" customFormat="1">
      <c r="B496" s="195"/>
      <c r="C496" s="195"/>
    </row>
    <row r="497" spans="2:3" s="194" customFormat="1">
      <c r="B497" s="195"/>
      <c r="C497" s="195"/>
    </row>
    <row r="498" spans="2:3" s="194" customFormat="1">
      <c r="B498" s="195"/>
      <c r="C498" s="195"/>
    </row>
    <row r="499" spans="2:3" s="194" customFormat="1">
      <c r="B499" s="195"/>
      <c r="C499" s="195"/>
    </row>
    <row r="500" spans="2:3" s="194" customFormat="1">
      <c r="B500" s="195"/>
      <c r="C500" s="195"/>
    </row>
    <row r="501" spans="2:3" s="194" customFormat="1">
      <c r="B501" s="195"/>
      <c r="C501" s="195"/>
    </row>
    <row r="502" spans="2:3" s="194" customFormat="1">
      <c r="B502" s="195"/>
      <c r="C502" s="195"/>
    </row>
    <row r="503" spans="2:3" s="194" customFormat="1">
      <c r="B503" s="195"/>
      <c r="C503" s="195"/>
    </row>
    <row r="504" spans="2:3" s="194" customFormat="1">
      <c r="B504" s="195"/>
      <c r="C504" s="195"/>
    </row>
    <row r="505" spans="2:3" s="194" customFormat="1">
      <c r="B505" s="195"/>
      <c r="C505" s="195"/>
    </row>
    <row r="506" spans="2:3" s="194" customFormat="1">
      <c r="B506" s="195"/>
      <c r="C506" s="195"/>
    </row>
    <row r="507" spans="2:3" s="194" customFormat="1">
      <c r="B507" s="195"/>
      <c r="C507" s="195"/>
    </row>
    <row r="508" spans="2:3" s="194" customFormat="1">
      <c r="B508" s="195"/>
      <c r="C508" s="195"/>
    </row>
    <row r="509" spans="2:3" s="194" customFormat="1">
      <c r="B509" s="195"/>
      <c r="C509" s="195"/>
    </row>
    <row r="510" spans="2:3" s="194" customFormat="1">
      <c r="B510" s="195"/>
      <c r="C510" s="195"/>
    </row>
    <row r="511" spans="2:3" s="194" customFormat="1">
      <c r="B511" s="195"/>
      <c r="C511" s="195"/>
    </row>
    <row r="512" spans="2:3" s="194" customFormat="1">
      <c r="B512" s="195"/>
      <c r="C512" s="195"/>
    </row>
    <row r="513" spans="2:3" s="194" customFormat="1">
      <c r="B513" s="195"/>
      <c r="C513" s="195"/>
    </row>
    <row r="514" spans="2:3" s="194" customFormat="1">
      <c r="B514" s="195"/>
      <c r="C514" s="195"/>
    </row>
    <row r="515" spans="2:3" s="194" customFormat="1">
      <c r="B515" s="195"/>
      <c r="C515" s="195"/>
    </row>
    <row r="516" spans="2:3" s="194" customFormat="1">
      <c r="B516" s="195"/>
      <c r="C516" s="195"/>
    </row>
    <row r="517" spans="2:3" s="194" customFormat="1">
      <c r="B517" s="195"/>
      <c r="C517" s="195"/>
    </row>
    <row r="518" spans="2:3" s="194" customFormat="1">
      <c r="B518" s="195"/>
      <c r="C518" s="195"/>
    </row>
    <row r="519" spans="2:3" s="194" customFormat="1">
      <c r="B519" s="195"/>
      <c r="C519" s="195"/>
    </row>
    <row r="520" spans="2:3" s="194" customFormat="1">
      <c r="B520" s="195"/>
      <c r="C520" s="195"/>
    </row>
    <row r="521" spans="2:3" s="194" customFormat="1">
      <c r="B521" s="195"/>
      <c r="C521" s="195"/>
    </row>
    <row r="522" spans="2:3" s="194" customFormat="1">
      <c r="B522" s="195"/>
      <c r="C522" s="195"/>
    </row>
    <row r="523" spans="2:3" s="194" customFormat="1">
      <c r="B523" s="195"/>
      <c r="C523" s="195"/>
    </row>
    <row r="524" spans="2:3" s="194" customFormat="1">
      <c r="B524" s="195"/>
      <c r="C524" s="195"/>
    </row>
    <row r="525" spans="2:3" s="194" customFormat="1">
      <c r="B525" s="195"/>
      <c r="C525" s="195"/>
    </row>
    <row r="526" spans="2:3" s="194" customFormat="1">
      <c r="B526" s="195"/>
      <c r="C526" s="195"/>
    </row>
    <row r="527" spans="2:3" s="194" customFormat="1">
      <c r="B527" s="195"/>
      <c r="C527" s="195"/>
    </row>
    <row r="528" spans="2:3" s="194" customFormat="1">
      <c r="B528" s="195"/>
      <c r="C528" s="195"/>
    </row>
    <row r="529" spans="2:3" s="194" customFormat="1">
      <c r="B529" s="195"/>
      <c r="C529" s="195"/>
    </row>
    <row r="530" spans="2:3" s="194" customFormat="1">
      <c r="B530" s="195"/>
      <c r="C530" s="195"/>
    </row>
    <row r="531" spans="2:3" s="194" customFormat="1">
      <c r="B531" s="195"/>
      <c r="C531" s="195"/>
    </row>
    <row r="532" spans="2:3" s="194" customFormat="1">
      <c r="B532" s="195"/>
      <c r="C532" s="195"/>
    </row>
    <row r="533" spans="2:3" s="194" customFormat="1">
      <c r="B533" s="195"/>
      <c r="C533" s="195"/>
    </row>
    <row r="534" spans="2:3" s="194" customFormat="1">
      <c r="B534" s="195"/>
      <c r="C534" s="195"/>
    </row>
    <row r="535" spans="2:3" s="194" customFormat="1">
      <c r="B535" s="195"/>
      <c r="C535" s="195"/>
    </row>
    <row r="536" spans="2:3" s="194" customFormat="1">
      <c r="B536" s="195"/>
      <c r="C536" s="195"/>
    </row>
    <row r="537" spans="2:3" s="194" customFormat="1">
      <c r="B537" s="195"/>
      <c r="C537" s="195"/>
    </row>
    <row r="538" spans="2:3" s="194" customFormat="1">
      <c r="B538" s="195"/>
      <c r="C538" s="195"/>
    </row>
    <row r="539" spans="2:3" s="194" customFormat="1">
      <c r="B539" s="195"/>
      <c r="C539" s="195"/>
    </row>
    <row r="540" spans="2:3" s="194" customFormat="1">
      <c r="B540" s="195"/>
      <c r="C540" s="195"/>
    </row>
    <row r="541" spans="2:3" s="194" customFormat="1">
      <c r="B541" s="195"/>
      <c r="C541" s="195"/>
    </row>
    <row r="542" spans="2:3" s="194" customFormat="1">
      <c r="B542" s="195"/>
      <c r="C542" s="195"/>
    </row>
    <row r="543" spans="2:3" s="194" customFormat="1">
      <c r="B543" s="195"/>
      <c r="C543" s="195"/>
    </row>
    <row r="544" spans="2:3" s="194" customFormat="1">
      <c r="B544" s="195"/>
      <c r="C544" s="195"/>
    </row>
    <row r="545" spans="2:3" s="194" customFormat="1">
      <c r="B545" s="195"/>
      <c r="C545" s="195"/>
    </row>
    <row r="546" spans="2:3" s="194" customFormat="1">
      <c r="B546" s="195"/>
      <c r="C546" s="195"/>
    </row>
    <row r="547" spans="2:3" s="194" customFormat="1">
      <c r="B547" s="195"/>
      <c r="C547" s="195"/>
    </row>
    <row r="548" spans="2:3" s="194" customFormat="1">
      <c r="B548" s="195"/>
      <c r="C548" s="195"/>
    </row>
    <row r="549" spans="2:3" s="194" customFormat="1">
      <c r="B549" s="195"/>
      <c r="C549" s="195"/>
    </row>
    <row r="550" spans="2:3" s="194" customFormat="1">
      <c r="B550" s="195"/>
      <c r="C550" s="195"/>
    </row>
    <row r="551" spans="2:3" s="194" customFormat="1">
      <c r="B551" s="195"/>
      <c r="C551" s="195"/>
    </row>
    <row r="552" spans="2:3" s="194" customFormat="1">
      <c r="B552" s="195"/>
      <c r="C552" s="195"/>
    </row>
    <row r="553" spans="2:3" s="194" customFormat="1">
      <c r="B553" s="195"/>
      <c r="C553" s="195"/>
    </row>
    <row r="554" spans="2:3" s="194" customFormat="1">
      <c r="B554" s="195"/>
      <c r="C554" s="195"/>
    </row>
    <row r="555" spans="2:3" s="194" customFormat="1">
      <c r="B555" s="195"/>
      <c r="C555" s="195"/>
    </row>
    <row r="556" spans="2:3" s="194" customFormat="1">
      <c r="B556" s="195"/>
      <c r="C556" s="195"/>
    </row>
    <row r="557" spans="2:3" s="194" customFormat="1">
      <c r="B557" s="195"/>
      <c r="C557" s="195"/>
    </row>
    <row r="558" spans="2:3" s="194" customFormat="1">
      <c r="B558" s="195"/>
      <c r="C558" s="195"/>
    </row>
    <row r="559" spans="2:3" s="194" customFormat="1">
      <c r="B559" s="195"/>
      <c r="C559" s="195"/>
    </row>
    <row r="560" spans="2:3" s="194" customFormat="1">
      <c r="B560" s="195"/>
      <c r="C560" s="195"/>
    </row>
    <row r="561" spans="2:3" s="194" customFormat="1">
      <c r="B561" s="195"/>
      <c r="C561" s="195"/>
    </row>
    <row r="562" spans="2:3" s="194" customFormat="1">
      <c r="B562" s="195"/>
      <c r="C562" s="195"/>
    </row>
    <row r="563" spans="2:3" s="194" customFormat="1">
      <c r="B563" s="195"/>
      <c r="C563" s="195"/>
    </row>
    <row r="564" spans="2:3" s="194" customFormat="1">
      <c r="B564" s="195"/>
      <c r="C564" s="195"/>
    </row>
    <row r="565" spans="2:3" s="194" customFormat="1">
      <c r="B565" s="195"/>
      <c r="C565" s="195"/>
    </row>
    <row r="566" spans="2:3" s="194" customFormat="1">
      <c r="B566" s="195"/>
      <c r="C566" s="195"/>
    </row>
    <row r="567" spans="2:3" s="194" customFormat="1">
      <c r="B567" s="195"/>
      <c r="C567" s="195"/>
    </row>
    <row r="568" spans="2:3" s="194" customFormat="1">
      <c r="B568" s="195"/>
      <c r="C568" s="195"/>
    </row>
    <row r="569" spans="2:3" s="194" customFormat="1">
      <c r="B569" s="195"/>
      <c r="C569" s="195"/>
    </row>
    <row r="570" spans="2:3" s="194" customFormat="1">
      <c r="B570" s="195"/>
      <c r="C570" s="195"/>
    </row>
    <row r="571" spans="2:3" s="194" customFormat="1">
      <c r="B571" s="195"/>
      <c r="C571" s="195"/>
    </row>
    <row r="572" spans="2:3" s="194" customFormat="1">
      <c r="B572" s="195"/>
      <c r="C572" s="195"/>
    </row>
    <row r="573" spans="2:3" s="194" customFormat="1">
      <c r="B573" s="195"/>
      <c r="C573" s="195"/>
    </row>
    <row r="574" spans="2:3" s="194" customFormat="1">
      <c r="B574" s="195"/>
      <c r="C574" s="195"/>
    </row>
    <row r="575" spans="2:3" s="194" customFormat="1">
      <c r="B575" s="195"/>
      <c r="C575" s="195"/>
    </row>
    <row r="576" spans="2:3" s="194" customFormat="1">
      <c r="B576" s="195"/>
      <c r="C576" s="195"/>
    </row>
    <row r="577" spans="2:3" s="194" customFormat="1">
      <c r="B577" s="195"/>
      <c r="C577" s="195"/>
    </row>
    <row r="578" spans="2:3" s="194" customFormat="1">
      <c r="B578" s="195"/>
      <c r="C578" s="195"/>
    </row>
    <row r="579" spans="2:3" s="194" customFormat="1">
      <c r="B579" s="195"/>
      <c r="C579" s="195"/>
    </row>
    <row r="580" spans="2:3" s="194" customFormat="1">
      <c r="B580" s="195"/>
      <c r="C580" s="195"/>
    </row>
    <row r="581" spans="2:3" s="194" customFormat="1">
      <c r="B581" s="195"/>
      <c r="C581" s="195"/>
    </row>
    <row r="582" spans="2:3" s="194" customFormat="1">
      <c r="B582" s="195"/>
      <c r="C582" s="195"/>
    </row>
    <row r="583" spans="2:3" s="194" customFormat="1">
      <c r="B583" s="195"/>
      <c r="C583" s="195"/>
    </row>
    <row r="584" spans="2:3" s="194" customFormat="1">
      <c r="B584" s="195"/>
      <c r="C584" s="195"/>
    </row>
    <row r="585" spans="2:3" s="194" customFormat="1">
      <c r="B585" s="195"/>
      <c r="C585" s="195"/>
    </row>
    <row r="586" spans="2:3" s="194" customFormat="1">
      <c r="B586" s="195"/>
      <c r="C586" s="195"/>
    </row>
    <row r="587" spans="2:3" s="194" customFormat="1">
      <c r="B587" s="195"/>
      <c r="C587" s="195"/>
    </row>
    <row r="588" spans="2:3" s="194" customFormat="1">
      <c r="B588" s="195"/>
      <c r="C588" s="195"/>
    </row>
    <row r="589" spans="2:3" s="194" customFormat="1">
      <c r="B589" s="195"/>
      <c r="C589" s="195"/>
    </row>
    <row r="590" spans="2:3" s="194" customFormat="1">
      <c r="B590" s="195"/>
      <c r="C590" s="195"/>
    </row>
    <row r="591" spans="2:3" s="194" customFormat="1">
      <c r="B591" s="195"/>
      <c r="C591" s="195"/>
    </row>
    <row r="592" spans="2:3" s="194" customFormat="1">
      <c r="B592" s="195"/>
      <c r="C592" s="195"/>
    </row>
    <row r="593" spans="2:3" s="194" customFormat="1">
      <c r="B593" s="195"/>
      <c r="C593" s="195"/>
    </row>
    <row r="594" spans="2:3" s="194" customFormat="1">
      <c r="B594" s="195"/>
      <c r="C594" s="195"/>
    </row>
    <row r="595" spans="2:3" s="194" customFormat="1">
      <c r="B595" s="195"/>
      <c r="C595" s="195"/>
    </row>
    <row r="596" spans="2:3" s="194" customFormat="1">
      <c r="B596" s="195"/>
      <c r="C596" s="195"/>
    </row>
    <row r="597" spans="2:3" s="194" customFormat="1">
      <c r="B597" s="195"/>
      <c r="C597" s="195"/>
    </row>
    <row r="598" spans="2:3" s="194" customFormat="1">
      <c r="B598" s="195"/>
      <c r="C598" s="195"/>
    </row>
    <row r="599" spans="2:3" s="194" customFormat="1">
      <c r="B599" s="195"/>
      <c r="C599" s="195"/>
    </row>
    <row r="600" spans="2:3" s="194" customFormat="1">
      <c r="B600" s="195"/>
      <c r="C600" s="195"/>
    </row>
    <row r="601" spans="2:3" s="194" customFormat="1">
      <c r="B601" s="195"/>
      <c r="C601" s="195"/>
    </row>
    <row r="602" spans="2:3" s="194" customFormat="1">
      <c r="B602" s="195"/>
      <c r="C602" s="195"/>
    </row>
    <row r="603" spans="2:3" s="194" customFormat="1">
      <c r="B603" s="195"/>
      <c r="C603" s="195"/>
    </row>
    <row r="604" spans="2:3" s="194" customFormat="1">
      <c r="B604" s="195"/>
      <c r="C604" s="195"/>
    </row>
    <row r="605" spans="2:3" s="194" customFormat="1">
      <c r="B605" s="195"/>
      <c r="C605" s="195"/>
    </row>
    <row r="606" spans="2:3" s="194" customFormat="1">
      <c r="B606" s="195"/>
      <c r="C606" s="195"/>
    </row>
    <row r="607" spans="2:3" s="194" customFormat="1">
      <c r="B607" s="195"/>
      <c r="C607" s="195"/>
    </row>
    <row r="608" spans="2:3" s="194" customFormat="1">
      <c r="B608" s="195"/>
      <c r="C608" s="195"/>
    </row>
    <row r="609" spans="2:3" s="194" customFormat="1">
      <c r="B609" s="195"/>
      <c r="C609" s="195"/>
    </row>
    <row r="610" spans="2:3" s="194" customFormat="1">
      <c r="B610" s="195"/>
      <c r="C610" s="195"/>
    </row>
    <row r="611" spans="2:3" s="194" customFormat="1">
      <c r="B611" s="195"/>
      <c r="C611" s="195"/>
    </row>
    <row r="612" spans="2:3" s="194" customFormat="1">
      <c r="B612" s="195"/>
      <c r="C612" s="195"/>
    </row>
    <row r="613" spans="2:3" s="194" customFormat="1">
      <c r="B613" s="195"/>
      <c r="C613" s="195"/>
    </row>
    <row r="614" spans="2:3" s="194" customFormat="1">
      <c r="B614" s="195"/>
      <c r="C614" s="195"/>
    </row>
    <row r="615" spans="2:3" s="194" customFormat="1">
      <c r="B615" s="195"/>
      <c r="C615" s="195"/>
    </row>
    <row r="616" spans="2:3" s="194" customFormat="1">
      <c r="B616" s="195"/>
      <c r="C616" s="195"/>
    </row>
    <row r="617" spans="2:3" s="194" customFormat="1">
      <c r="B617" s="195"/>
      <c r="C617" s="195"/>
    </row>
    <row r="618" spans="2:3" s="194" customFormat="1">
      <c r="B618" s="195"/>
      <c r="C618" s="195"/>
    </row>
    <row r="619" spans="2:3" s="194" customFormat="1">
      <c r="B619" s="195"/>
      <c r="C619" s="195"/>
    </row>
    <row r="620" spans="2:3" s="194" customFormat="1">
      <c r="B620" s="195"/>
      <c r="C620" s="195"/>
    </row>
    <row r="621" spans="2:3" s="194" customFormat="1">
      <c r="B621" s="195"/>
      <c r="C621" s="195"/>
    </row>
    <row r="622" spans="2:3" s="194" customFormat="1">
      <c r="B622" s="195"/>
      <c r="C622" s="195"/>
    </row>
    <row r="623" spans="2:3" s="194" customFormat="1">
      <c r="B623" s="195"/>
      <c r="C623" s="195"/>
    </row>
    <row r="624" spans="2:3" s="194" customFormat="1">
      <c r="B624" s="195"/>
      <c r="C624" s="195"/>
    </row>
    <row r="625" spans="2:3" s="194" customFormat="1">
      <c r="B625" s="195"/>
      <c r="C625" s="195"/>
    </row>
    <row r="626" spans="2:3" s="194" customFormat="1">
      <c r="B626" s="195"/>
      <c r="C626" s="195"/>
    </row>
    <row r="627" spans="2:3" s="194" customFormat="1">
      <c r="B627" s="195"/>
      <c r="C627" s="195"/>
    </row>
    <row r="628" spans="2:3" s="194" customFormat="1">
      <c r="B628" s="195"/>
      <c r="C628" s="195"/>
    </row>
    <row r="629" spans="2:3" s="194" customFormat="1">
      <c r="B629" s="195"/>
      <c r="C629" s="195"/>
    </row>
    <row r="630" spans="2:3" s="194" customFormat="1">
      <c r="B630" s="195"/>
      <c r="C630" s="195"/>
    </row>
    <row r="631" spans="2:3" s="194" customFormat="1">
      <c r="B631" s="195"/>
      <c r="C631" s="195"/>
    </row>
    <row r="632" spans="2:3" s="194" customFormat="1">
      <c r="B632" s="195"/>
      <c r="C632" s="195"/>
    </row>
    <row r="633" spans="2:3" s="194" customFormat="1">
      <c r="B633" s="195"/>
      <c r="C633" s="195"/>
    </row>
    <row r="634" spans="2:3" s="194" customFormat="1">
      <c r="B634" s="195"/>
      <c r="C634" s="195"/>
    </row>
    <row r="635" spans="2:3" s="194" customFormat="1">
      <c r="B635" s="195"/>
      <c r="C635" s="195"/>
    </row>
    <row r="636" spans="2:3" s="194" customFormat="1">
      <c r="B636" s="195"/>
      <c r="C636" s="195"/>
    </row>
    <row r="637" spans="2:3" s="194" customFormat="1">
      <c r="B637" s="195"/>
      <c r="C637" s="195"/>
    </row>
    <row r="638" spans="2:3" s="194" customFormat="1">
      <c r="B638" s="195"/>
      <c r="C638" s="195"/>
    </row>
    <row r="639" spans="2:3" s="194" customFormat="1">
      <c r="B639" s="195"/>
      <c r="C639" s="195"/>
    </row>
    <row r="640" spans="2:3" s="194" customFormat="1">
      <c r="B640" s="195"/>
      <c r="C640" s="195"/>
    </row>
    <row r="641" spans="2:3" s="194" customFormat="1">
      <c r="B641" s="195"/>
      <c r="C641" s="195"/>
    </row>
    <row r="642" spans="2:3" s="194" customFormat="1">
      <c r="B642" s="195"/>
      <c r="C642" s="195"/>
    </row>
    <row r="643" spans="2:3" s="194" customFormat="1">
      <c r="B643" s="195"/>
      <c r="C643" s="195"/>
    </row>
    <row r="644" spans="2:3" s="194" customFormat="1">
      <c r="B644" s="195"/>
      <c r="C644" s="195"/>
    </row>
    <row r="645" spans="2:3" s="194" customFormat="1">
      <c r="B645" s="195"/>
      <c r="C645" s="195"/>
    </row>
    <row r="646" spans="2:3" s="194" customFormat="1">
      <c r="B646" s="195"/>
      <c r="C646" s="195"/>
    </row>
    <row r="647" spans="2:3" s="194" customFormat="1">
      <c r="B647" s="195"/>
      <c r="C647" s="195"/>
    </row>
    <row r="648" spans="2:3" s="194" customFormat="1">
      <c r="B648" s="195"/>
      <c r="C648" s="195"/>
    </row>
    <row r="649" spans="2:3" s="194" customFormat="1">
      <c r="B649" s="195"/>
      <c r="C649" s="195"/>
    </row>
    <row r="650" spans="2:3" s="194" customFormat="1">
      <c r="B650" s="195"/>
      <c r="C650" s="195"/>
    </row>
    <row r="651" spans="2:3" s="194" customFormat="1">
      <c r="B651" s="195"/>
      <c r="C651" s="195"/>
    </row>
    <row r="652" spans="2:3" s="194" customFormat="1">
      <c r="B652" s="195"/>
      <c r="C652" s="195"/>
    </row>
    <row r="653" spans="2:3" s="194" customFormat="1">
      <c r="B653" s="195"/>
      <c r="C653" s="195"/>
    </row>
    <row r="654" spans="2:3" s="194" customFormat="1">
      <c r="B654" s="195"/>
      <c r="C654" s="195"/>
    </row>
    <row r="655" spans="2:3" s="194" customFormat="1">
      <c r="B655" s="195"/>
      <c r="C655" s="195"/>
    </row>
    <row r="656" spans="2:3" s="194" customFormat="1">
      <c r="B656" s="195"/>
      <c r="C656" s="195"/>
    </row>
    <row r="657" spans="2:3" s="194" customFormat="1">
      <c r="B657" s="195"/>
      <c r="C657" s="195"/>
    </row>
    <row r="658" spans="2:3" s="194" customFormat="1">
      <c r="B658" s="195"/>
      <c r="C658" s="195"/>
    </row>
    <row r="659" spans="2:3" s="194" customFormat="1">
      <c r="B659" s="195"/>
      <c r="C659" s="195"/>
    </row>
    <row r="660" spans="2:3" s="194" customFormat="1">
      <c r="B660" s="195"/>
      <c r="C660" s="195"/>
    </row>
    <row r="661" spans="2:3" s="194" customFormat="1">
      <c r="B661" s="195"/>
      <c r="C661" s="195"/>
    </row>
    <row r="662" spans="2:3" s="194" customFormat="1">
      <c r="B662" s="195"/>
      <c r="C662" s="195"/>
    </row>
    <row r="663" spans="2:3" s="194" customFormat="1">
      <c r="B663" s="195"/>
      <c r="C663" s="195"/>
    </row>
    <row r="664" spans="2:3" s="194" customFormat="1">
      <c r="B664" s="195"/>
      <c r="C664" s="195"/>
    </row>
    <row r="665" spans="2:3" s="194" customFormat="1">
      <c r="B665" s="195"/>
      <c r="C665" s="195"/>
    </row>
    <row r="666" spans="2:3" s="194" customFormat="1">
      <c r="B666" s="195"/>
      <c r="C666" s="195"/>
    </row>
    <row r="667" spans="2:3" s="194" customFormat="1">
      <c r="B667" s="195"/>
      <c r="C667" s="195"/>
    </row>
    <row r="668" spans="2:3" s="194" customFormat="1">
      <c r="B668" s="195"/>
      <c r="C668" s="195"/>
    </row>
    <row r="669" spans="2:3" s="194" customFormat="1">
      <c r="B669" s="195"/>
      <c r="C669" s="195"/>
    </row>
    <row r="670" spans="2:3" s="194" customFormat="1">
      <c r="B670" s="195"/>
      <c r="C670" s="195"/>
    </row>
    <row r="671" spans="2:3" s="194" customFormat="1">
      <c r="B671" s="195"/>
      <c r="C671" s="195"/>
    </row>
    <row r="672" spans="2:3" s="194" customFormat="1">
      <c r="B672" s="195"/>
      <c r="C672" s="195"/>
    </row>
    <row r="673" spans="2:3" s="194" customFormat="1">
      <c r="B673" s="195"/>
      <c r="C673" s="195"/>
    </row>
    <row r="674" spans="2:3" s="194" customFormat="1">
      <c r="B674" s="195"/>
      <c r="C674" s="195"/>
    </row>
    <row r="675" spans="2:3" s="194" customFormat="1">
      <c r="B675" s="195"/>
      <c r="C675" s="195"/>
    </row>
    <row r="676" spans="2:3" s="194" customFormat="1">
      <c r="B676" s="195"/>
      <c r="C676" s="195"/>
    </row>
    <row r="677" spans="2:3" s="194" customFormat="1">
      <c r="B677" s="195"/>
      <c r="C677" s="195"/>
    </row>
    <row r="678" spans="2:3" s="194" customFormat="1">
      <c r="B678" s="195"/>
      <c r="C678" s="195"/>
    </row>
    <row r="679" spans="2:3" s="194" customFormat="1">
      <c r="B679" s="195"/>
      <c r="C679" s="195"/>
    </row>
    <row r="680" spans="2:3" s="194" customFormat="1">
      <c r="B680" s="195"/>
      <c r="C680" s="195"/>
    </row>
    <row r="681" spans="2:3" s="194" customFormat="1">
      <c r="B681" s="195"/>
      <c r="C681" s="195"/>
    </row>
    <row r="682" spans="2:3" s="194" customFormat="1">
      <c r="B682" s="195"/>
      <c r="C682" s="195"/>
    </row>
    <row r="683" spans="2:3" s="194" customFormat="1">
      <c r="B683" s="195"/>
      <c r="C683" s="195"/>
    </row>
    <row r="684" spans="2:3" s="194" customFormat="1">
      <c r="B684" s="195"/>
      <c r="C684" s="195"/>
    </row>
    <row r="685" spans="2:3" s="194" customFormat="1">
      <c r="B685" s="195"/>
      <c r="C685" s="195"/>
    </row>
    <row r="686" spans="2:3" s="194" customFormat="1">
      <c r="B686" s="195"/>
      <c r="C686" s="195"/>
    </row>
    <row r="687" spans="2:3" s="194" customFormat="1">
      <c r="B687" s="195"/>
      <c r="C687" s="195"/>
    </row>
    <row r="688" spans="2:3" s="194" customFormat="1">
      <c r="B688" s="195"/>
      <c r="C688" s="195"/>
    </row>
    <row r="689" spans="2:3" s="194" customFormat="1">
      <c r="B689" s="195"/>
      <c r="C689" s="195"/>
    </row>
    <row r="690" spans="2:3" s="194" customFormat="1">
      <c r="B690" s="195"/>
      <c r="C690" s="195"/>
    </row>
    <row r="691" spans="2:3" s="194" customFormat="1">
      <c r="B691" s="195"/>
      <c r="C691" s="195"/>
    </row>
    <row r="692" spans="2:3" s="194" customFormat="1">
      <c r="B692" s="195"/>
      <c r="C692" s="195"/>
    </row>
    <row r="693" spans="2:3" s="194" customFormat="1">
      <c r="B693" s="195"/>
      <c r="C693" s="195"/>
    </row>
    <row r="694" spans="2:3" s="194" customFormat="1">
      <c r="B694" s="195"/>
      <c r="C694" s="195"/>
    </row>
    <row r="695" spans="2:3" s="194" customFormat="1">
      <c r="B695" s="195"/>
      <c r="C695" s="195"/>
    </row>
    <row r="696" spans="2:3" s="194" customFormat="1">
      <c r="B696" s="195"/>
      <c r="C696" s="195"/>
    </row>
    <row r="697" spans="2:3" s="194" customFormat="1">
      <c r="B697" s="195"/>
      <c r="C697" s="195"/>
    </row>
    <row r="698" spans="2:3" s="194" customFormat="1">
      <c r="B698" s="195"/>
      <c r="C698" s="195"/>
    </row>
    <row r="699" spans="2:3" s="194" customFormat="1">
      <c r="B699" s="195"/>
      <c r="C699" s="195"/>
    </row>
    <row r="700" spans="2:3" s="194" customFormat="1">
      <c r="B700" s="195"/>
      <c r="C700" s="195"/>
    </row>
    <row r="701" spans="2:3" s="194" customFormat="1">
      <c r="B701" s="195"/>
      <c r="C701" s="195"/>
    </row>
    <row r="702" spans="2:3" s="194" customFormat="1">
      <c r="B702" s="195"/>
      <c r="C702" s="195"/>
    </row>
    <row r="703" spans="2:3" s="194" customFormat="1">
      <c r="B703" s="195"/>
      <c r="C703" s="195"/>
    </row>
    <row r="704" spans="2:3" s="194" customFormat="1">
      <c r="B704" s="195"/>
      <c r="C704" s="195"/>
    </row>
    <row r="705" spans="2:3" s="194" customFormat="1">
      <c r="B705" s="195"/>
      <c r="C705" s="195"/>
    </row>
    <row r="706" spans="2:3" s="194" customFormat="1">
      <c r="B706" s="195"/>
      <c r="C706" s="195"/>
    </row>
    <row r="707" spans="2:3" s="194" customFormat="1">
      <c r="B707" s="195"/>
      <c r="C707" s="195"/>
    </row>
    <row r="708" spans="2:3" s="194" customFormat="1">
      <c r="B708" s="195"/>
      <c r="C708" s="195"/>
    </row>
    <row r="709" spans="2:3" s="194" customFormat="1">
      <c r="B709" s="195"/>
      <c r="C709" s="195"/>
    </row>
    <row r="710" spans="2:3" s="194" customFormat="1">
      <c r="B710" s="195"/>
      <c r="C710" s="195"/>
    </row>
    <row r="711" spans="2:3" s="194" customFormat="1">
      <c r="B711" s="195"/>
      <c r="C711" s="195"/>
    </row>
    <row r="712" spans="2:3" s="194" customFormat="1">
      <c r="B712" s="195"/>
      <c r="C712" s="195"/>
    </row>
    <row r="713" spans="2:3" s="194" customFormat="1">
      <c r="B713" s="195"/>
      <c r="C713" s="195"/>
    </row>
    <row r="714" spans="2:3" s="194" customFormat="1">
      <c r="B714" s="195"/>
      <c r="C714" s="195"/>
    </row>
    <row r="715" spans="2:3" s="194" customFormat="1">
      <c r="B715" s="195"/>
      <c r="C715" s="195"/>
    </row>
    <row r="716" spans="2:3" s="194" customFormat="1">
      <c r="B716" s="195"/>
      <c r="C716" s="195"/>
    </row>
    <row r="717" spans="2:3" s="194" customFormat="1">
      <c r="B717" s="195"/>
      <c r="C717" s="195"/>
    </row>
    <row r="718" spans="2:3" s="194" customFormat="1">
      <c r="B718" s="195"/>
      <c r="C718" s="195"/>
    </row>
    <row r="719" spans="2:3" s="194" customFormat="1">
      <c r="B719" s="195"/>
      <c r="C719" s="195"/>
    </row>
    <row r="720" spans="2:3" s="194" customFormat="1">
      <c r="B720" s="195"/>
      <c r="C720" s="195"/>
    </row>
    <row r="721" spans="2:3" s="194" customFormat="1">
      <c r="B721" s="195"/>
      <c r="C721" s="195"/>
    </row>
    <row r="722" spans="2:3" s="194" customFormat="1">
      <c r="B722" s="195"/>
      <c r="C722" s="195"/>
    </row>
    <row r="723" spans="2:3" s="194" customFormat="1">
      <c r="B723" s="195"/>
      <c r="C723" s="195"/>
    </row>
    <row r="724" spans="2:3" s="194" customFormat="1">
      <c r="B724" s="195"/>
      <c r="C724" s="195"/>
    </row>
    <row r="725" spans="2:3" s="194" customFormat="1">
      <c r="B725" s="195"/>
      <c r="C725" s="195"/>
    </row>
    <row r="726" spans="2:3" s="194" customFormat="1">
      <c r="B726" s="195"/>
      <c r="C726" s="195"/>
    </row>
    <row r="727" spans="2:3" s="194" customFormat="1">
      <c r="B727" s="195"/>
      <c r="C727" s="195"/>
    </row>
    <row r="728" spans="2:3" s="194" customFormat="1">
      <c r="B728" s="195"/>
      <c r="C728" s="195"/>
    </row>
    <row r="729" spans="2:3" s="194" customFormat="1">
      <c r="B729" s="195"/>
      <c r="C729" s="195"/>
    </row>
    <row r="730" spans="2:3" s="194" customFormat="1">
      <c r="B730" s="195"/>
      <c r="C730" s="195"/>
    </row>
    <row r="731" spans="2:3" s="194" customFormat="1">
      <c r="B731" s="195"/>
      <c r="C731" s="195"/>
    </row>
    <row r="732" spans="2:3" s="194" customFormat="1">
      <c r="B732" s="195"/>
      <c r="C732" s="195"/>
    </row>
    <row r="733" spans="2:3" s="194" customFormat="1">
      <c r="B733" s="195"/>
      <c r="C733" s="195"/>
    </row>
    <row r="734" spans="2:3" s="194" customFormat="1">
      <c r="B734" s="195"/>
      <c r="C734" s="195"/>
    </row>
    <row r="735" spans="2:3" s="194" customFormat="1">
      <c r="B735" s="195"/>
      <c r="C735" s="195"/>
    </row>
    <row r="736" spans="2:3" s="194" customFormat="1">
      <c r="B736" s="195"/>
      <c r="C736" s="195"/>
    </row>
    <row r="737" spans="2:3" s="194" customFormat="1">
      <c r="B737" s="195"/>
      <c r="C737" s="195"/>
    </row>
    <row r="738" spans="2:3" s="194" customFormat="1">
      <c r="B738" s="195"/>
      <c r="C738" s="195"/>
    </row>
    <row r="739" spans="2:3" s="194" customFormat="1">
      <c r="B739" s="195"/>
      <c r="C739" s="195"/>
    </row>
    <row r="740" spans="2:3" s="194" customFormat="1">
      <c r="B740" s="195"/>
      <c r="C740" s="195"/>
    </row>
    <row r="741" spans="2:3" s="194" customFormat="1">
      <c r="B741" s="195"/>
      <c r="C741" s="195"/>
    </row>
    <row r="742" spans="2:3" s="194" customFormat="1">
      <c r="B742" s="195"/>
      <c r="C742" s="195"/>
    </row>
    <row r="743" spans="2:3" s="194" customFormat="1">
      <c r="B743" s="195"/>
      <c r="C743" s="195"/>
    </row>
    <row r="744" spans="2:3" s="194" customFormat="1">
      <c r="B744" s="195"/>
      <c r="C744" s="195"/>
    </row>
    <row r="745" spans="2:3" s="194" customFormat="1">
      <c r="B745" s="195"/>
      <c r="C745" s="195"/>
    </row>
    <row r="746" spans="2:3" s="194" customFormat="1">
      <c r="B746" s="195"/>
      <c r="C746" s="195"/>
    </row>
    <row r="747" spans="2:3" s="194" customFormat="1">
      <c r="B747" s="195"/>
      <c r="C747" s="195"/>
    </row>
    <row r="748" spans="2:3" s="194" customFormat="1">
      <c r="B748" s="195"/>
      <c r="C748" s="195"/>
    </row>
    <row r="749" spans="2:3" s="194" customFormat="1">
      <c r="B749" s="195"/>
      <c r="C749" s="195"/>
    </row>
    <row r="750" spans="2:3" s="194" customFormat="1">
      <c r="B750" s="195"/>
      <c r="C750" s="195"/>
    </row>
    <row r="751" spans="2:3" s="194" customFormat="1">
      <c r="B751" s="195"/>
      <c r="C751" s="195"/>
    </row>
    <row r="752" spans="2:3" s="194" customFormat="1">
      <c r="B752" s="195"/>
      <c r="C752" s="195"/>
    </row>
    <row r="753" spans="2:3" s="194" customFormat="1">
      <c r="B753" s="195"/>
      <c r="C753" s="195"/>
    </row>
    <row r="754" spans="2:3" s="194" customFormat="1">
      <c r="B754" s="195"/>
      <c r="C754" s="195"/>
    </row>
    <row r="755" spans="2:3" s="194" customFormat="1">
      <c r="B755" s="195"/>
      <c r="C755" s="195"/>
    </row>
    <row r="756" spans="2:3" s="194" customFormat="1">
      <c r="B756" s="195"/>
      <c r="C756" s="195"/>
    </row>
    <row r="757" spans="2:3" s="194" customFormat="1">
      <c r="B757" s="195"/>
      <c r="C757" s="195"/>
    </row>
    <row r="758" spans="2:3" s="194" customFormat="1">
      <c r="B758" s="195"/>
      <c r="C758" s="195"/>
    </row>
    <row r="759" spans="2:3" s="194" customFormat="1">
      <c r="B759" s="195"/>
      <c r="C759" s="195"/>
    </row>
    <row r="760" spans="2:3" s="194" customFormat="1">
      <c r="B760" s="195"/>
      <c r="C760" s="195"/>
    </row>
    <row r="761" spans="2:3" s="194" customFormat="1">
      <c r="B761" s="195"/>
      <c r="C761" s="195"/>
    </row>
    <row r="762" spans="2:3" s="194" customFormat="1">
      <c r="B762" s="195"/>
      <c r="C762" s="195"/>
    </row>
    <row r="763" spans="2:3" s="194" customFormat="1">
      <c r="B763" s="195"/>
      <c r="C763" s="195"/>
    </row>
    <row r="764" spans="2:3" s="194" customFormat="1">
      <c r="B764" s="195"/>
      <c r="C764" s="195"/>
    </row>
    <row r="765" spans="2:3" s="194" customFormat="1">
      <c r="B765" s="195"/>
      <c r="C765" s="195"/>
    </row>
    <row r="766" spans="2:3" s="194" customFormat="1">
      <c r="B766" s="195"/>
      <c r="C766" s="195"/>
    </row>
    <row r="767" spans="2:3" s="194" customFormat="1">
      <c r="B767" s="195"/>
      <c r="C767" s="195"/>
    </row>
    <row r="768" spans="2:3" s="194" customFormat="1">
      <c r="B768" s="195"/>
      <c r="C768" s="195"/>
    </row>
    <row r="769" spans="2:3" s="194" customFormat="1">
      <c r="B769" s="195"/>
      <c r="C769" s="195"/>
    </row>
    <row r="770" spans="2:3" s="194" customFormat="1">
      <c r="B770" s="195"/>
      <c r="C770" s="195"/>
    </row>
    <row r="771" spans="2:3" s="194" customFormat="1">
      <c r="B771" s="195"/>
      <c r="C771" s="195"/>
    </row>
    <row r="772" spans="2:3" s="194" customFormat="1">
      <c r="B772" s="195"/>
      <c r="C772" s="195"/>
    </row>
    <row r="773" spans="2:3" s="194" customFormat="1">
      <c r="B773" s="195"/>
      <c r="C773" s="195"/>
    </row>
    <row r="774" spans="2:3" s="194" customFormat="1">
      <c r="B774" s="195"/>
      <c r="C774" s="195"/>
    </row>
    <row r="775" spans="2:3" s="194" customFormat="1">
      <c r="B775" s="195"/>
      <c r="C775" s="195"/>
    </row>
    <row r="776" spans="2:3" s="194" customFormat="1">
      <c r="B776" s="195"/>
      <c r="C776" s="195"/>
    </row>
    <row r="777" spans="2:3" s="194" customFormat="1">
      <c r="B777" s="195"/>
      <c r="C777" s="195"/>
    </row>
    <row r="778" spans="2:3" s="194" customFormat="1">
      <c r="B778" s="195"/>
      <c r="C778" s="195"/>
    </row>
    <row r="779" spans="2:3" s="194" customFormat="1">
      <c r="B779" s="195"/>
      <c r="C779" s="195"/>
    </row>
    <row r="780" spans="2:3" s="194" customFormat="1">
      <c r="B780" s="195"/>
      <c r="C780" s="195"/>
    </row>
    <row r="781" spans="2:3" s="194" customFormat="1">
      <c r="B781" s="195"/>
      <c r="C781" s="195"/>
    </row>
    <row r="782" spans="2:3" s="194" customFormat="1">
      <c r="B782" s="195"/>
      <c r="C782" s="195"/>
    </row>
    <row r="783" spans="2:3" s="194" customFormat="1">
      <c r="B783" s="195"/>
      <c r="C783" s="195"/>
    </row>
    <row r="784" spans="2:3" s="194" customFormat="1">
      <c r="B784" s="195"/>
      <c r="C784" s="195"/>
    </row>
    <row r="785" spans="2:3" s="194" customFormat="1">
      <c r="B785" s="195"/>
      <c r="C785" s="195"/>
    </row>
    <row r="786" spans="2:3" s="194" customFormat="1">
      <c r="B786" s="195"/>
      <c r="C786" s="195"/>
    </row>
    <row r="787" spans="2:3" s="194" customFormat="1">
      <c r="B787" s="195"/>
      <c r="C787" s="195"/>
    </row>
    <row r="788" spans="2:3" s="194" customFormat="1">
      <c r="B788" s="195"/>
      <c r="C788" s="195"/>
    </row>
    <row r="789" spans="2:3" s="194" customFormat="1">
      <c r="B789" s="195"/>
      <c r="C789" s="195"/>
    </row>
    <row r="790" spans="2:3" s="194" customFormat="1">
      <c r="B790" s="195"/>
      <c r="C790" s="195"/>
    </row>
    <row r="791" spans="2:3" s="194" customFormat="1">
      <c r="B791" s="195"/>
      <c r="C791" s="195"/>
    </row>
    <row r="792" spans="2:3" s="194" customFormat="1">
      <c r="B792" s="195"/>
      <c r="C792" s="195"/>
    </row>
    <row r="793" spans="2:3" s="194" customFormat="1">
      <c r="B793" s="195"/>
      <c r="C793" s="195"/>
    </row>
    <row r="794" spans="2:3" s="194" customFormat="1">
      <c r="B794" s="195"/>
      <c r="C794" s="195"/>
    </row>
    <row r="795" spans="2:3" s="194" customFormat="1">
      <c r="B795" s="195"/>
      <c r="C795" s="195"/>
    </row>
    <row r="796" spans="2:3" s="194" customFormat="1">
      <c r="B796" s="195"/>
      <c r="C796" s="195"/>
    </row>
    <row r="797" spans="2:3" s="194" customFormat="1">
      <c r="B797" s="195"/>
      <c r="C797" s="195"/>
    </row>
    <row r="798" spans="2:3" s="194" customFormat="1">
      <c r="B798" s="195"/>
      <c r="C798" s="195"/>
    </row>
    <row r="799" spans="2:3" s="194" customFormat="1">
      <c r="B799" s="195"/>
      <c r="C799" s="195"/>
    </row>
    <row r="800" spans="2:3" s="194" customFormat="1">
      <c r="B800" s="195"/>
      <c r="C800" s="195"/>
    </row>
    <row r="801" spans="2:3" s="194" customFormat="1">
      <c r="B801" s="195"/>
      <c r="C801" s="195"/>
    </row>
    <row r="802" spans="2:3" s="194" customFormat="1">
      <c r="B802" s="195"/>
      <c r="C802" s="195"/>
    </row>
    <row r="803" spans="2:3" s="194" customFormat="1">
      <c r="B803" s="195"/>
      <c r="C803" s="195"/>
    </row>
    <row r="804" spans="2:3" s="194" customFormat="1">
      <c r="B804" s="195"/>
      <c r="C804" s="195"/>
    </row>
    <row r="805" spans="2:3" s="194" customFormat="1">
      <c r="B805" s="195"/>
      <c r="C805" s="195"/>
    </row>
    <row r="806" spans="2:3" s="194" customFormat="1">
      <c r="B806" s="195"/>
      <c r="C806" s="195"/>
    </row>
    <row r="807" spans="2:3" s="194" customFormat="1">
      <c r="B807" s="195"/>
      <c r="C807" s="195"/>
    </row>
    <row r="808" spans="2:3" s="194" customFormat="1">
      <c r="B808" s="195"/>
      <c r="C808" s="195"/>
    </row>
    <row r="809" spans="2:3" s="194" customFormat="1">
      <c r="B809" s="195"/>
      <c r="C809" s="195"/>
    </row>
    <row r="810" spans="2:3" s="194" customFormat="1">
      <c r="B810" s="195"/>
      <c r="C810" s="195"/>
    </row>
    <row r="811" spans="2:3" s="194" customFormat="1">
      <c r="B811" s="195"/>
      <c r="C811" s="195"/>
    </row>
    <row r="812" spans="2:3" s="194" customFormat="1">
      <c r="B812" s="195"/>
      <c r="C812" s="195"/>
    </row>
    <row r="813" spans="2:3" s="194" customFormat="1">
      <c r="B813" s="195"/>
      <c r="C813" s="195"/>
    </row>
    <row r="814" spans="2:3" s="194" customFormat="1">
      <c r="B814" s="195"/>
      <c r="C814" s="195"/>
    </row>
    <row r="815" spans="2:3" s="194" customFormat="1">
      <c r="B815" s="195"/>
      <c r="C815" s="195"/>
    </row>
    <row r="816" spans="2:3" s="194" customFormat="1">
      <c r="B816" s="195"/>
      <c r="C816" s="195"/>
    </row>
    <row r="817" spans="2:3" s="194" customFormat="1">
      <c r="B817" s="195"/>
      <c r="C817" s="195"/>
    </row>
    <row r="818" spans="2:3" s="194" customFormat="1">
      <c r="B818" s="195"/>
      <c r="C818" s="195"/>
    </row>
    <row r="819" spans="2:3" s="194" customFormat="1">
      <c r="B819" s="195"/>
      <c r="C819" s="195"/>
    </row>
    <row r="820" spans="2:3" s="194" customFormat="1">
      <c r="B820" s="195"/>
      <c r="C820" s="195"/>
    </row>
    <row r="821" spans="2:3" s="194" customFormat="1">
      <c r="B821" s="195"/>
      <c r="C821" s="195"/>
    </row>
    <row r="822" spans="2:3" s="194" customFormat="1">
      <c r="B822" s="195"/>
      <c r="C822" s="195"/>
    </row>
    <row r="823" spans="2:3" s="194" customFormat="1">
      <c r="B823" s="195"/>
      <c r="C823" s="195"/>
    </row>
    <row r="824" spans="2:3" s="194" customFormat="1">
      <c r="B824" s="195"/>
      <c r="C824" s="195"/>
    </row>
    <row r="825" spans="2:3" s="194" customFormat="1">
      <c r="B825" s="195"/>
      <c r="C825" s="195"/>
    </row>
    <row r="826" spans="2:3" s="194" customFormat="1">
      <c r="B826" s="195"/>
      <c r="C826" s="195"/>
    </row>
    <row r="827" spans="2:3" s="194" customFormat="1">
      <c r="B827" s="195"/>
      <c r="C827" s="195"/>
    </row>
    <row r="828" spans="2:3" s="194" customFormat="1">
      <c r="B828" s="195"/>
      <c r="C828" s="195"/>
    </row>
    <row r="829" spans="2:3" s="194" customFormat="1">
      <c r="B829" s="195"/>
      <c r="C829" s="195"/>
    </row>
    <row r="830" spans="2:3" s="194" customFormat="1">
      <c r="B830" s="195"/>
      <c r="C830" s="195"/>
    </row>
    <row r="831" spans="2:3" s="194" customFormat="1">
      <c r="B831" s="195"/>
      <c r="C831" s="195"/>
    </row>
    <row r="832" spans="2:3" s="194" customFormat="1">
      <c r="B832" s="195"/>
      <c r="C832" s="195"/>
    </row>
    <row r="833" spans="2:3" s="194" customFormat="1">
      <c r="B833" s="195"/>
      <c r="C833" s="195"/>
    </row>
    <row r="834" spans="2:3" s="194" customFormat="1">
      <c r="B834" s="195"/>
      <c r="C834" s="195"/>
    </row>
    <row r="835" spans="2:3" s="194" customFormat="1">
      <c r="B835" s="195"/>
      <c r="C835" s="195"/>
    </row>
    <row r="836" spans="2:3" s="194" customFormat="1">
      <c r="B836" s="195"/>
      <c r="C836" s="195"/>
    </row>
    <row r="837" spans="2:3" s="194" customFormat="1">
      <c r="B837" s="195"/>
      <c r="C837" s="195"/>
    </row>
    <row r="838" spans="2:3" s="194" customFormat="1">
      <c r="B838" s="195"/>
      <c r="C838" s="195"/>
    </row>
    <row r="839" spans="2:3" s="194" customFormat="1">
      <c r="B839" s="195"/>
      <c r="C839" s="195"/>
    </row>
    <row r="840" spans="2:3" s="194" customFormat="1">
      <c r="B840" s="195"/>
      <c r="C840" s="195"/>
    </row>
    <row r="841" spans="2:3" s="194" customFormat="1">
      <c r="B841" s="195"/>
      <c r="C841" s="195"/>
    </row>
    <row r="842" spans="2:3" s="194" customFormat="1">
      <c r="B842" s="195"/>
      <c r="C842" s="195"/>
    </row>
    <row r="843" spans="2:3" s="194" customFormat="1">
      <c r="B843" s="195"/>
      <c r="C843" s="195"/>
    </row>
    <row r="844" spans="2:3" s="194" customFormat="1">
      <c r="B844" s="195"/>
      <c r="C844" s="195"/>
    </row>
    <row r="845" spans="2:3" s="194" customFormat="1">
      <c r="B845" s="195"/>
      <c r="C845" s="195"/>
    </row>
    <row r="846" spans="2:3" s="194" customFormat="1">
      <c r="B846" s="195"/>
      <c r="C846" s="195"/>
    </row>
    <row r="847" spans="2:3" s="194" customFormat="1">
      <c r="B847" s="195"/>
      <c r="C847" s="195"/>
    </row>
    <row r="848" spans="2:3" s="194" customFormat="1">
      <c r="B848" s="195"/>
      <c r="C848" s="195"/>
    </row>
    <row r="849" spans="2:3" s="194" customFormat="1">
      <c r="B849" s="195"/>
      <c r="C849" s="195"/>
    </row>
    <row r="850" spans="2:3" s="194" customFormat="1">
      <c r="B850" s="195"/>
      <c r="C850" s="195"/>
    </row>
    <row r="851" spans="2:3" s="194" customFormat="1">
      <c r="B851" s="195"/>
      <c r="C851" s="195"/>
    </row>
    <row r="852" spans="2:3" s="194" customFormat="1">
      <c r="B852" s="195"/>
      <c r="C852" s="195"/>
    </row>
    <row r="853" spans="2:3" s="194" customFormat="1">
      <c r="B853" s="195"/>
      <c r="C853" s="195"/>
    </row>
    <row r="854" spans="2:3" s="194" customFormat="1">
      <c r="B854" s="195"/>
      <c r="C854" s="195"/>
    </row>
    <row r="855" spans="2:3" s="194" customFormat="1">
      <c r="B855" s="195"/>
      <c r="C855" s="195"/>
    </row>
    <row r="856" spans="2:3" s="194" customFormat="1">
      <c r="B856" s="195"/>
      <c r="C856" s="195"/>
    </row>
    <row r="857" spans="2:3" s="194" customFormat="1">
      <c r="B857" s="195"/>
      <c r="C857" s="195"/>
    </row>
    <row r="858" spans="2:3" s="194" customFormat="1">
      <c r="B858" s="195"/>
      <c r="C858" s="195"/>
    </row>
    <row r="859" spans="2:3" s="194" customFormat="1">
      <c r="B859" s="195"/>
      <c r="C859" s="195"/>
    </row>
    <row r="860" spans="2:3" s="194" customFormat="1">
      <c r="B860" s="195"/>
      <c r="C860" s="195"/>
    </row>
    <row r="861" spans="2:3" s="194" customFormat="1">
      <c r="B861" s="195"/>
      <c r="C861" s="195"/>
    </row>
    <row r="862" spans="2:3" s="194" customFormat="1">
      <c r="B862" s="195"/>
      <c r="C862" s="195"/>
    </row>
    <row r="863" spans="2:3" s="194" customFormat="1">
      <c r="B863" s="195"/>
      <c r="C863" s="195"/>
    </row>
    <row r="864" spans="2:3" s="194" customFormat="1">
      <c r="B864" s="195"/>
      <c r="C864" s="195"/>
    </row>
    <row r="865" spans="2:3" s="194" customFormat="1">
      <c r="B865" s="195"/>
      <c r="C865" s="195"/>
    </row>
    <row r="866" spans="2:3" s="194" customFormat="1">
      <c r="B866" s="195"/>
      <c r="C866" s="195"/>
    </row>
    <row r="867" spans="2:3" s="194" customFormat="1">
      <c r="B867" s="195"/>
      <c r="C867" s="195"/>
    </row>
    <row r="868" spans="2:3" s="194" customFormat="1">
      <c r="B868" s="195"/>
      <c r="C868" s="195"/>
    </row>
    <row r="869" spans="2:3" s="194" customFormat="1">
      <c r="B869" s="195"/>
      <c r="C869" s="195"/>
    </row>
    <row r="870" spans="2:3" s="194" customFormat="1">
      <c r="B870" s="195"/>
      <c r="C870" s="195"/>
    </row>
    <row r="871" spans="2:3" s="194" customFormat="1">
      <c r="B871" s="195"/>
      <c r="C871" s="195"/>
    </row>
    <row r="872" spans="2:3" s="194" customFormat="1">
      <c r="B872" s="195"/>
      <c r="C872" s="195"/>
    </row>
    <row r="873" spans="2:3" s="194" customFormat="1">
      <c r="B873" s="195"/>
      <c r="C873" s="195"/>
    </row>
    <row r="874" spans="2:3" s="194" customFormat="1">
      <c r="B874" s="195"/>
      <c r="C874" s="195"/>
    </row>
    <row r="875" spans="2:3" s="194" customFormat="1">
      <c r="B875" s="195"/>
      <c r="C875" s="195"/>
    </row>
    <row r="876" spans="2:3" s="194" customFormat="1">
      <c r="B876" s="195"/>
      <c r="C876" s="195"/>
    </row>
    <row r="877" spans="2:3" s="194" customFormat="1">
      <c r="B877" s="195"/>
      <c r="C877" s="195"/>
    </row>
    <row r="878" spans="2:3" s="194" customFormat="1">
      <c r="B878" s="195"/>
      <c r="C878" s="195"/>
    </row>
    <row r="879" spans="2:3" s="194" customFormat="1">
      <c r="B879" s="195"/>
      <c r="C879" s="195"/>
    </row>
    <row r="880" spans="2:3" s="194" customFormat="1">
      <c r="B880" s="195"/>
      <c r="C880" s="195"/>
    </row>
    <row r="881" spans="2:3" s="194" customFormat="1">
      <c r="B881" s="195"/>
      <c r="C881" s="195"/>
    </row>
    <row r="882" spans="2:3" s="194" customFormat="1">
      <c r="B882" s="195"/>
      <c r="C882" s="195"/>
    </row>
    <row r="883" spans="2:3" s="194" customFormat="1">
      <c r="B883" s="195"/>
      <c r="C883" s="195"/>
    </row>
    <row r="884" spans="2:3" s="194" customFormat="1">
      <c r="B884" s="195"/>
      <c r="C884" s="195"/>
    </row>
    <row r="885" spans="2:3" s="194" customFormat="1">
      <c r="B885" s="195"/>
      <c r="C885" s="195"/>
    </row>
    <row r="886" spans="2:3" s="194" customFormat="1">
      <c r="B886" s="195"/>
      <c r="C886" s="195"/>
    </row>
    <row r="887" spans="2:3" s="194" customFormat="1">
      <c r="B887" s="195"/>
      <c r="C887" s="195"/>
    </row>
    <row r="888" spans="2:3" s="194" customFormat="1">
      <c r="B888" s="195"/>
      <c r="C888" s="195"/>
    </row>
    <row r="889" spans="2:3" s="194" customFormat="1">
      <c r="B889" s="195"/>
      <c r="C889" s="195"/>
    </row>
    <row r="890" spans="2:3" s="194" customFormat="1">
      <c r="B890" s="195"/>
      <c r="C890" s="195"/>
    </row>
    <row r="891" spans="2:3" s="194" customFormat="1">
      <c r="B891" s="195"/>
      <c r="C891" s="195"/>
    </row>
    <row r="892" spans="2:3" s="194" customFormat="1">
      <c r="B892" s="195"/>
      <c r="C892" s="195"/>
    </row>
    <row r="893" spans="2:3" s="194" customFormat="1">
      <c r="B893" s="195"/>
      <c r="C893" s="195"/>
    </row>
    <row r="894" spans="2:3" s="194" customFormat="1">
      <c r="B894" s="195"/>
      <c r="C894" s="195"/>
    </row>
    <row r="895" spans="2:3" s="194" customFormat="1">
      <c r="B895" s="195"/>
      <c r="C895" s="195"/>
    </row>
    <row r="896" spans="2:3" s="194" customFormat="1">
      <c r="B896" s="195"/>
      <c r="C896" s="195"/>
    </row>
    <row r="897" spans="2:3" s="194" customFormat="1">
      <c r="B897" s="195"/>
      <c r="C897" s="195"/>
    </row>
    <row r="898" spans="2:3" s="194" customFormat="1">
      <c r="B898" s="195"/>
      <c r="C898" s="195"/>
    </row>
    <row r="899" spans="2:3" s="194" customFormat="1">
      <c r="B899" s="195"/>
      <c r="C899" s="195"/>
    </row>
    <row r="900" spans="2:3" s="194" customFormat="1">
      <c r="B900" s="195"/>
      <c r="C900" s="195"/>
    </row>
    <row r="901" spans="2:3" s="194" customFormat="1">
      <c r="B901" s="195"/>
      <c r="C901" s="195"/>
    </row>
    <row r="902" spans="2:3" s="194" customFormat="1">
      <c r="B902" s="195"/>
      <c r="C902" s="195"/>
    </row>
    <row r="903" spans="2:3" s="194" customFormat="1">
      <c r="B903" s="195"/>
      <c r="C903" s="195"/>
    </row>
    <row r="904" spans="2:3" s="194" customFormat="1">
      <c r="B904" s="195"/>
      <c r="C904" s="195"/>
    </row>
    <row r="905" spans="2:3" s="194" customFormat="1">
      <c r="B905" s="195"/>
      <c r="C905" s="195"/>
    </row>
    <row r="906" spans="2:3" s="194" customFormat="1">
      <c r="B906" s="195"/>
      <c r="C906" s="195"/>
    </row>
    <row r="907" spans="2:3" s="194" customFormat="1">
      <c r="B907" s="195"/>
      <c r="C907" s="195"/>
    </row>
    <row r="908" spans="2:3" s="194" customFormat="1">
      <c r="B908" s="195"/>
      <c r="C908" s="195"/>
    </row>
    <row r="909" spans="2:3" s="194" customFormat="1">
      <c r="B909" s="195"/>
      <c r="C909" s="195"/>
    </row>
    <row r="910" spans="2:3" s="194" customFormat="1">
      <c r="B910" s="195"/>
      <c r="C910" s="195"/>
    </row>
    <row r="911" spans="2:3" s="194" customFormat="1">
      <c r="B911" s="195"/>
      <c r="C911" s="195"/>
    </row>
    <row r="912" spans="2:3" s="194" customFormat="1">
      <c r="B912" s="195"/>
      <c r="C912" s="195"/>
    </row>
    <row r="913" spans="2:3" s="194" customFormat="1">
      <c r="B913" s="195"/>
      <c r="C913" s="195"/>
    </row>
    <row r="914" spans="2:3" s="194" customFormat="1">
      <c r="B914" s="195"/>
      <c r="C914" s="195"/>
    </row>
    <row r="915" spans="2:3" s="194" customFormat="1">
      <c r="B915" s="195"/>
      <c r="C915" s="195"/>
    </row>
    <row r="916" spans="2:3" s="194" customFormat="1">
      <c r="B916" s="195"/>
      <c r="C916" s="195"/>
    </row>
    <row r="917" spans="2:3" s="194" customFormat="1">
      <c r="B917" s="195"/>
      <c r="C917" s="195"/>
    </row>
    <row r="918" spans="2:3" s="194" customFormat="1">
      <c r="B918" s="195"/>
      <c r="C918" s="195"/>
    </row>
    <row r="919" spans="2:3" s="194" customFormat="1">
      <c r="B919" s="195"/>
      <c r="C919" s="195"/>
    </row>
    <row r="920" spans="2:3" s="194" customFormat="1">
      <c r="B920" s="195"/>
      <c r="C920" s="195"/>
    </row>
    <row r="921" spans="2:3" s="194" customFormat="1">
      <c r="B921" s="195"/>
      <c r="C921" s="195"/>
    </row>
    <row r="922" spans="2:3" s="194" customFormat="1">
      <c r="B922" s="195"/>
      <c r="C922" s="195"/>
    </row>
    <row r="923" spans="2:3" s="194" customFormat="1">
      <c r="B923" s="195"/>
      <c r="C923" s="195"/>
    </row>
    <row r="924" spans="2:3" s="194" customFormat="1">
      <c r="B924" s="195"/>
      <c r="C924" s="195"/>
    </row>
    <row r="925" spans="2:3" s="194" customFormat="1">
      <c r="B925" s="195"/>
      <c r="C925" s="195"/>
    </row>
    <row r="926" spans="2:3" s="194" customFormat="1">
      <c r="B926" s="195"/>
      <c r="C926" s="195"/>
    </row>
    <row r="927" spans="2:3" s="194" customFormat="1">
      <c r="B927" s="195"/>
      <c r="C927" s="195"/>
    </row>
    <row r="928" spans="2:3" s="194" customFormat="1">
      <c r="B928" s="195"/>
      <c r="C928" s="195"/>
    </row>
    <row r="929" spans="2:3" s="194" customFormat="1">
      <c r="B929" s="195"/>
      <c r="C929" s="195"/>
    </row>
    <row r="930" spans="2:3" s="194" customFormat="1">
      <c r="B930" s="195"/>
      <c r="C930" s="195"/>
    </row>
    <row r="931" spans="2:3" s="194" customFormat="1">
      <c r="B931" s="195"/>
      <c r="C931" s="195"/>
    </row>
    <row r="932" spans="2:3" s="194" customFormat="1">
      <c r="B932" s="195"/>
      <c r="C932" s="195"/>
    </row>
    <row r="933" spans="2:3" s="194" customFormat="1">
      <c r="B933" s="195"/>
      <c r="C933" s="195"/>
    </row>
    <row r="934" spans="2:3" s="194" customFormat="1">
      <c r="B934" s="195"/>
      <c r="C934" s="195"/>
    </row>
    <row r="935" spans="2:3" s="194" customFormat="1">
      <c r="B935" s="195"/>
      <c r="C935" s="195"/>
    </row>
    <row r="936" spans="2:3" s="194" customFormat="1">
      <c r="B936" s="195"/>
      <c r="C936" s="195"/>
    </row>
    <row r="937" spans="2:3" s="194" customFormat="1">
      <c r="B937" s="195"/>
      <c r="C937" s="195"/>
    </row>
    <row r="938" spans="2:3" s="194" customFormat="1">
      <c r="B938" s="195"/>
      <c r="C938" s="195"/>
    </row>
    <row r="939" spans="2:3" s="194" customFormat="1">
      <c r="B939" s="195"/>
      <c r="C939" s="195"/>
    </row>
    <row r="940" spans="2:3" s="194" customFormat="1">
      <c r="B940" s="195"/>
      <c r="C940" s="195"/>
    </row>
    <row r="941" spans="2:3" s="194" customFormat="1">
      <c r="B941" s="195"/>
      <c r="C941" s="195"/>
    </row>
    <row r="942" spans="2:3" s="194" customFormat="1">
      <c r="B942" s="195"/>
      <c r="C942" s="195"/>
    </row>
    <row r="943" spans="2:3" s="194" customFormat="1">
      <c r="B943" s="195"/>
      <c r="C943" s="195"/>
    </row>
    <row r="944" spans="2:3" s="194" customFormat="1">
      <c r="B944" s="195"/>
      <c r="C944" s="195"/>
    </row>
    <row r="945" spans="2:3" s="194" customFormat="1">
      <c r="B945" s="195"/>
      <c r="C945" s="195"/>
    </row>
    <row r="946" spans="2:3" s="194" customFormat="1">
      <c r="B946" s="195"/>
      <c r="C946" s="195"/>
    </row>
    <row r="947" spans="2:3" s="194" customFormat="1">
      <c r="B947" s="195"/>
      <c r="C947" s="195"/>
    </row>
    <row r="948" spans="2:3" s="194" customFormat="1">
      <c r="B948" s="195"/>
      <c r="C948" s="195"/>
    </row>
    <row r="949" spans="2:3" s="194" customFormat="1">
      <c r="B949" s="195"/>
      <c r="C949" s="195"/>
    </row>
  </sheetData>
  <hyperlinks>
    <hyperlink ref="H83" r:id="rId1"/>
  </hyperlinks>
  <pageMargins left="0.7" right="0.7" top="0.75" bottom="0.75" header="0.3" footer="0.3"/>
  <pageSetup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workbookViewId="0">
      <selection activeCell="D12" sqref="D12"/>
    </sheetView>
  </sheetViews>
  <sheetFormatPr defaultRowHeight="15"/>
  <cols>
    <col min="1" max="1" width="96.42578125" style="435" customWidth="1"/>
  </cols>
  <sheetData>
    <row r="1" spans="1:1" ht="15.75">
      <c r="A1" s="427" t="s">
        <v>2524</v>
      </c>
    </row>
    <row r="2" spans="1:1" ht="15.75">
      <c r="A2" s="428" t="s">
        <v>2525</v>
      </c>
    </row>
    <row r="3" spans="1:1" ht="15.75">
      <c r="A3" s="429" t="s">
        <v>2526</v>
      </c>
    </row>
    <row r="4" spans="1:1" ht="47.25">
      <c r="A4" s="429" t="s">
        <v>2527</v>
      </c>
    </row>
    <row r="5" spans="1:1" ht="47.25">
      <c r="A5" s="429" t="s">
        <v>2528</v>
      </c>
    </row>
    <row r="6" spans="1:1" ht="31.5">
      <c r="A6" s="429" t="s">
        <v>2529</v>
      </c>
    </row>
    <row r="7" spans="1:1" ht="15.75">
      <c r="A7" s="430"/>
    </row>
    <row r="8" spans="1:1" ht="15.75">
      <c r="A8" s="427" t="s">
        <v>2530</v>
      </c>
    </row>
    <row r="9" spans="1:1" ht="157.5">
      <c r="A9" s="431" t="s">
        <v>2531</v>
      </c>
    </row>
    <row r="10" spans="1:1" ht="15.75">
      <c r="A10" s="432"/>
    </row>
    <row r="11" spans="1:1" ht="15.75">
      <c r="A11" s="433" t="s">
        <v>2532</v>
      </c>
    </row>
    <row r="12" spans="1:1" ht="94.5">
      <c r="A12" s="431" t="s">
        <v>2533</v>
      </c>
    </row>
    <row r="13" spans="1:1" ht="15.75">
      <c r="A13" s="434"/>
    </row>
    <row r="14" spans="1:1" ht="15.75">
      <c r="A14" s="433" t="s">
        <v>2534</v>
      </c>
    </row>
    <row r="15" spans="1:1" ht="110.25">
      <c r="A15" s="431" t="s">
        <v>2535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outlinePr summaryBelow="0" summaryRight="0"/>
  </sheetPr>
  <dimension ref="A1:AD949"/>
  <sheetViews>
    <sheetView workbookViewId="0">
      <selection activeCell="D14" sqref="D14"/>
    </sheetView>
  </sheetViews>
  <sheetFormatPr defaultColWidth="14.42578125" defaultRowHeight="15" customHeight="1"/>
  <cols>
    <col min="1" max="1" width="19.5703125" style="4" customWidth="1"/>
    <col min="2" max="2" width="16.85546875" style="4" customWidth="1"/>
    <col min="3" max="3" width="21.7109375" style="4" customWidth="1"/>
    <col min="4" max="4" width="67.28515625" style="4" customWidth="1"/>
    <col min="5" max="5" width="20.7109375" style="4" customWidth="1"/>
    <col min="6" max="6" width="21" style="4" customWidth="1"/>
    <col min="7" max="7" width="43.140625" style="4" customWidth="1"/>
    <col min="8" max="8" width="21.85546875" style="4" customWidth="1"/>
    <col min="9" max="9" width="31.85546875" style="4" customWidth="1"/>
    <col min="10" max="10" width="20.5703125" style="4" customWidth="1"/>
    <col min="11" max="11" width="19.7109375" style="4" customWidth="1"/>
    <col min="12" max="30" width="8.7109375" style="4" customWidth="1"/>
    <col min="31" max="16384" width="14.42578125" style="4"/>
  </cols>
  <sheetData>
    <row r="1" spans="1:30">
      <c r="A1" s="35" t="s">
        <v>550</v>
      </c>
      <c r="B1" s="35"/>
      <c r="C1" s="35"/>
      <c r="D1" s="36" t="s">
        <v>1048</v>
      </c>
      <c r="E1" s="37"/>
      <c r="F1" s="83"/>
      <c r="G1" s="38"/>
      <c r="H1" s="2"/>
      <c r="I1" s="2"/>
      <c r="J1" s="2"/>
      <c r="K1" s="3"/>
      <c r="L1" s="425"/>
      <c r="M1" s="425"/>
      <c r="N1" s="425"/>
      <c r="O1" s="425"/>
      <c r="P1" s="425"/>
      <c r="Q1" s="425"/>
      <c r="R1" s="425"/>
      <c r="S1" s="425"/>
      <c r="T1" s="425"/>
      <c r="U1" s="425"/>
      <c r="V1" s="425"/>
      <c r="W1" s="425"/>
      <c r="X1" s="425"/>
      <c r="Y1" s="425"/>
      <c r="Z1" s="425"/>
      <c r="AA1" s="425"/>
      <c r="AB1" s="425"/>
      <c r="AC1" s="425"/>
      <c r="AD1" s="425"/>
    </row>
    <row r="2" spans="1:30">
      <c r="A2" s="2" t="s">
        <v>552</v>
      </c>
      <c r="B2" s="38" t="s">
        <v>556</v>
      </c>
      <c r="C2" s="38" t="s">
        <v>557</v>
      </c>
      <c r="D2" s="38" t="s">
        <v>558</v>
      </c>
      <c r="E2" s="38" t="s">
        <v>1049</v>
      </c>
      <c r="F2" s="38" t="s">
        <v>1050</v>
      </c>
      <c r="G2" s="38" t="s">
        <v>1051</v>
      </c>
      <c r="H2" s="2" t="s">
        <v>559</v>
      </c>
      <c r="I2" s="2" t="s">
        <v>560</v>
      </c>
      <c r="J2" s="2" t="s">
        <v>561</v>
      </c>
      <c r="K2" s="3" t="s">
        <v>562</v>
      </c>
      <c r="L2" s="425"/>
      <c r="M2" s="425"/>
      <c r="N2" s="425"/>
      <c r="O2" s="425"/>
      <c r="P2" s="425"/>
      <c r="Q2" s="425"/>
      <c r="R2" s="425"/>
      <c r="S2" s="425"/>
      <c r="T2" s="425"/>
      <c r="U2" s="425"/>
      <c r="V2" s="425"/>
      <c r="W2" s="425"/>
      <c r="X2" s="425"/>
      <c r="Y2" s="425"/>
      <c r="Z2" s="425"/>
      <c r="AA2" s="425"/>
      <c r="AB2" s="425"/>
      <c r="AC2" s="425"/>
      <c r="AD2" s="425"/>
    </row>
    <row r="3" spans="1:30">
      <c r="A3" s="3" t="s">
        <v>563</v>
      </c>
      <c r="B3" s="5" t="s">
        <v>564</v>
      </c>
      <c r="C3" s="6" t="s">
        <v>565</v>
      </c>
      <c r="D3" s="3" t="s">
        <v>1052</v>
      </c>
      <c r="E3" s="5" t="s">
        <v>564</v>
      </c>
      <c r="F3" s="6" t="s">
        <v>565</v>
      </c>
      <c r="G3" s="3" t="s">
        <v>1052</v>
      </c>
      <c r="H3" s="425"/>
      <c r="I3" s="3" t="s">
        <v>1053</v>
      </c>
      <c r="J3" s="425"/>
      <c r="K3" s="425"/>
      <c r="L3" s="425"/>
      <c r="M3" s="425"/>
      <c r="N3" s="425"/>
      <c r="O3" s="425"/>
      <c r="P3" s="425"/>
      <c r="Q3" s="425"/>
      <c r="R3" s="425"/>
      <c r="S3" s="425"/>
      <c r="T3" s="425"/>
      <c r="U3" s="425"/>
      <c r="V3" s="425"/>
      <c r="W3" s="425"/>
      <c r="X3" s="425"/>
      <c r="Y3" s="425"/>
      <c r="Z3" s="425"/>
      <c r="AA3" s="425"/>
      <c r="AB3" s="425"/>
      <c r="AC3" s="425"/>
      <c r="AD3" s="425"/>
    </row>
    <row r="4" spans="1:30">
      <c r="A4" s="3" t="s">
        <v>567</v>
      </c>
      <c r="B4" s="6" t="s">
        <v>568</v>
      </c>
      <c r="C4" s="6" t="s">
        <v>569</v>
      </c>
      <c r="D4" s="3" t="s">
        <v>1054</v>
      </c>
      <c r="E4" s="6" t="s">
        <v>568</v>
      </c>
      <c r="F4" s="6" t="s">
        <v>569</v>
      </c>
      <c r="G4" s="3" t="s">
        <v>1054</v>
      </c>
      <c r="H4" s="425"/>
      <c r="I4" s="3" t="s">
        <v>1053</v>
      </c>
      <c r="J4" s="425"/>
      <c r="K4" s="425"/>
      <c r="L4" s="425"/>
      <c r="M4" s="425"/>
      <c r="N4" s="425"/>
      <c r="O4" s="425"/>
      <c r="P4" s="425"/>
      <c r="Q4" s="425"/>
      <c r="R4" s="425"/>
      <c r="S4" s="425"/>
      <c r="T4" s="425"/>
      <c r="U4" s="425"/>
      <c r="V4" s="425"/>
      <c r="W4" s="425"/>
      <c r="X4" s="425"/>
      <c r="Y4" s="425"/>
      <c r="Z4" s="425"/>
      <c r="AA4" s="425"/>
      <c r="AB4" s="425"/>
      <c r="AC4" s="425"/>
      <c r="AD4" s="425"/>
    </row>
    <row r="5" spans="1:30">
      <c r="A5" s="3" t="s">
        <v>574</v>
      </c>
      <c r="B5" s="6" t="s">
        <v>568</v>
      </c>
      <c r="C5" s="6" t="s">
        <v>575</v>
      </c>
      <c r="D5" s="3" t="s">
        <v>1055</v>
      </c>
      <c r="E5" s="6" t="s">
        <v>568</v>
      </c>
      <c r="F5" s="6" t="s">
        <v>575</v>
      </c>
      <c r="G5" s="3" t="s">
        <v>1055</v>
      </c>
      <c r="H5" s="425"/>
      <c r="I5" s="3" t="s">
        <v>1053</v>
      </c>
      <c r="J5" s="425"/>
      <c r="K5" s="425"/>
      <c r="L5" s="425"/>
      <c r="M5" s="425"/>
      <c r="N5" s="425"/>
      <c r="O5" s="425"/>
      <c r="P5" s="425"/>
      <c r="Q5" s="425"/>
      <c r="R5" s="425"/>
      <c r="S5" s="425"/>
      <c r="T5" s="425"/>
      <c r="U5" s="425"/>
      <c r="V5" s="425"/>
      <c r="W5" s="425"/>
      <c r="X5" s="425"/>
      <c r="Y5" s="425"/>
      <c r="Z5" s="425"/>
      <c r="AA5" s="425"/>
      <c r="AB5" s="425"/>
      <c r="AC5" s="425"/>
      <c r="AD5" s="425"/>
    </row>
    <row r="6" spans="1:30">
      <c r="A6" s="3" t="s">
        <v>571</v>
      </c>
      <c r="B6" s="6" t="s">
        <v>568</v>
      </c>
      <c r="C6" s="6" t="s">
        <v>572</v>
      </c>
      <c r="D6" s="3" t="s">
        <v>1056</v>
      </c>
      <c r="E6" s="6" t="s">
        <v>568</v>
      </c>
      <c r="F6" s="6" t="s">
        <v>572</v>
      </c>
      <c r="G6" s="3" t="s">
        <v>1056</v>
      </c>
      <c r="H6" s="425"/>
      <c r="I6" s="3" t="s">
        <v>1053</v>
      </c>
      <c r="J6" s="425"/>
      <c r="K6" s="425"/>
      <c r="L6" s="425"/>
      <c r="M6" s="425"/>
      <c r="N6" s="425"/>
      <c r="O6" s="425"/>
      <c r="P6" s="425"/>
      <c r="Q6" s="425"/>
      <c r="R6" s="425"/>
      <c r="S6" s="425"/>
      <c r="T6" s="425"/>
      <c r="U6" s="425"/>
      <c r="V6" s="425"/>
      <c r="W6" s="425"/>
      <c r="X6" s="425"/>
      <c r="Y6" s="425"/>
      <c r="Z6" s="425"/>
      <c r="AA6" s="425"/>
      <c r="AB6" s="425"/>
      <c r="AC6" s="425"/>
      <c r="AD6" s="425"/>
    </row>
    <row r="7" spans="1:30">
      <c r="A7" s="3" t="s">
        <v>577</v>
      </c>
      <c r="B7" s="6" t="s">
        <v>578</v>
      </c>
      <c r="C7" s="6" t="s">
        <v>579</v>
      </c>
      <c r="D7" s="3" t="s">
        <v>1057</v>
      </c>
      <c r="E7" s="6" t="s">
        <v>578</v>
      </c>
      <c r="F7" s="6" t="s">
        <v>579</v>
      </c>
      <c r="G7" s="3" t="s">
        <v>1057</v>
      </c>
      <c r="H7" s="425"/>
      <c r="I7" s="3" t="s">
        <v>1053</v>
      </c>
      <c r="J7" s="425"/>
      <c r="K7" s="425"/>
      <c r="L7" s="425"/>
      <c r="M7" s="425"/>
      <c r="N7" s="425"/>
      <c r="O7" s="425"/>
      <c r="P7" s="425"/>
      <c r="Q7" s="425"/>
      <c r="R7" s="425"/>
      <c r="S7" s="425"/>
      <c r="T7" s="425"/>
      <c r="U7" s="425"/>
      <c r="V7" s="425"/>
      <c r="W7" s="425"/>
      <c r="X7" s="425"/>
      <c r="Y7" s="425"/>
      <c r="Z7" s="425"/>
      <c r="AA7" s="425"/>
      <c r="AB7" s="425"/>
      <c r="AC7" s="425"/>
      <c r="AD7" s="425"/>
    </row>
    <row r="8" spans="1:30">
      <c r="A8" s="39"/>
      <c r="B8" s="178" t="s">
        <v>1058</v>
      </c>
      <c r="C8" s="178" t="s">
        <v>594</v>
      </c>
      <c r="D8" s="39"/>
      <c r="E8" s="184"/>
      <c r="F8" s="184"/>
      <c r="G8" s="39"/>
      <c r="H8" s="39"/>
      <c r="I8" s="39"/>
      <c r="J8" s="39"/>
      <c r="K8" s="39"/>
      <c r="L8" s="39"/>
      <c r="M8" s="39"/>
      <c r="N8" s="39"/>
      <c r="O8" s="39"/>
      <c r="P8" s="39"/>
      <c r="Q8" s="39"/>
      <c r="R8" s="39"/>
      <c r="S8" s="39"/>
      <c r="T8" s="39"/>
      <c r="U8" s="39"/>
      <c r="V8" s="39"/>
      <c r="W8" s="39"/>
      <c r="X8" s="39"/>
      <c r="Y8" s="39"/>
      <c r="Z8" s="39"/>
      <c r="AA8" s="39"/>
      <c r="AB8" s="39"/>
      <c r="AC8" s="39"/>
      <c r="AD8" s="39"/>
    </row>
    <row r="9" spans="1:30">
      <c r="A9" s="39"/>
      <c r="B9" s="178" t="s">
        <v>1058</v>
      </c>
      <c r="C9" s="178" t="s">
        <v>604</v>
      </c>
      <c r="D9" s="39"/>
      <c r="E9" s="184"/>
      <c r="F9" s="184"/>
      <c r="G9" s="39"/>
      <c r="H9" s="39"/>
      <c r="I9" s="39"/>
      <c r="J9" s="39"/>
      <c r="K9" s="39"/>
      <c r="L9" s="39"/>
      <c r="M9" s="39"/>
      <c r="N9" s="39"/>
      <c r="O9" s="39"/>
      <c r="P9" s="39"/>
      <c r="Q9" s="39"/>
      <c r="R9" s="39"/>
      <c r="S9" s="39"/>
      <c r="T9" s="39"/>
      <c r="U9" s="39"/>
      <c r="V9" s="39"/>
      <c r="W9" s="39"/>
      <c r="X9" s="39"/>
      <c r="Y9" s="39"/>
      <c r="Z9" s="39"/>
      <c r="AA9" s="39"/>
      <c r="AB9" s="39"/>
      <c r="AC9" s="39"/>
      <c r="AD9" s="39"/>
    </row>
    <row r="10" spans="1:30">
      <c r="A10" s="40" t="s">
        <v>1024</v>
      </c>
      <c r="B10" s="179" t="s">
        <v>1028</v>
      </c>
      <c r="C10" s="180" t="s">
        <v>1026</v>
      </c>
      <c r="D10" s="40" t="s">
        <v>1059</v>
      </c>
      <c r="E10" s="179" t="s">
        <v>1025</v>
      </c>
      <c r="F10" s="180" t="s">
        <v>1026</v>
      </c>
      <c r="G10" s="40" t="s">
        <v>1060</v>
      </c>
      <c r="H10" s="41" t="s">
        <v>598</v>
      </c>
      <c r="I10" s="40" t="s">
        <v>1030</v>
      </c>
      <c r="J10" s="41"/>
      <c r="K10" s="41"/>
      <c r="L10" s="41"/>
      <c r="M10" s="41"/>
      <c r="N10" s="41"/>
      <c r="O10" s="41"/>
      <c r="P10" s="41"/>
      <c r="Q10" s="41"/>
      <c r="R10" s="41"/>
      <c r="S10" s="41"/>
      <c r="T10" s="41"/>
      <c r="U10" s="41"/>
      <c r="V10" s="41"/>
      <c r="W10" s="41"/>
      <c r="X10" s="41"/>
      <c r="Y10" s="41"/>
      <c r="Z10" s="41"/>
      <c r="AA10" s="41"/>
      <c r="AB10" s="41"/>
      <c r="AC10" s="41"/>
      <c r="AD10" s="41"/>
    </row>
    <row r="11" spans="1:30">
      <c r="A11" s="3" t="s">
        <v>581</v>
      </c>
      <c r="B11" s="6" t="s">
        <v>582</v>
      </c>
      <c r="C11" s="181" t="s">
        <v>583</v>
      </c>
      <c r="D11" s="3" t="s">
        <v>1061</v>
      </c>
      <c r="E11" s="6" t="s">
        <v>582</v>
      </c>
      <c r="F11" s="181" t="s">
        <v>583</v>
      </c>
      <c r="G11" s="3" t="s">
        <v>1061</v>
      </c>
      <c r="H11" s="425"/>
      <c r="I11" s="3" t="s">
        <v>1053</v>
      </c>
      <c r="J11" s="425"/>
      <c r="K11" s="425"/>
      <c r="L11" s="425"/>
      <c r="M11" s="425"/>
      <c r="N11" s="425"/>
      <c r="O11" s="425"/>
      <c r="P11" s="425"/>
      <c r="Q11" s="425"/>
      <c r="R11" s="425"/>
      <c r="S11" s="425"/>
      <c r="T11" s="425"/>
      <c r="U11" s="425"/>
      <c r="V11" s="425"/>
      <c r="W11" s="425"/>
      <c r="X11" s="425"/>
      <c r="Y11" s="425"/>
      <c r="Z11" s="425"/>
      <c r="AA11" s="425"/>
      <c r="AB11" s="425"/>
      <c r="AC11" s="425"/>
      <c r="AD11" s="425"/>
    </row>
    <row r="12" spans="1:30">
      <c r="A12" s="3" t="s">
        <v>585</v>
      </c>
      <c r="B12" s="6" t="s">
        <v>586</v>
      </c>
      <c r="C12" s="6" t="s">
        <v>587</v>
      </c>
      <c r="D12" s="3" t="s">
        <v>1062</v>
      </c>
      <c r="E12" s="6" t="s">
        <v>586</v>
      </c>
      <c r="F12" s="6" t="s">
        <v>587</v>
      </c>
      <c r="G12" s="3" t="s">
        <v>1062</v>
      </c>
      <c r="H12" s="425"/>
      <c r="I12" s="3" t="s">
        <v>1053</v>
      </c>
      <c r="J12" s="425"/>
      <c r="K12" s="425"/>
      <c r="L12" s="425"/>
      <c r="M12" s="425"/>
      <c r="N12" s="425"/>
      <c r="O12" s="425"/>
      <c r="P12" s="425"/>
      <c r="Q12" s="425"/>
      <c r="R12" s="425"/>
      <c r="S12" s="425"/>
      <c r="T12" s="425"/>
      <c r="U12" s="425"/>
      <c r="V12" s="425"/>
      <c r="W12" s="425"/>
      <c r="X12" s="425"/>
      <c r="Y12" s="425"/>
      <c r="Z12" s="425"/>
      <c r="AA12" s="425"/>
      <c r="AB12" s="425"/>
      <c r="AC12" s="425"/>
      <c r="AD12" s="425"/>
    </row>
    <row r="13" spans="1:30">
      <c r="A13" s="425"/>
      <c r="B13" s="6" t="s">
        <v>590</v>
      </c>
      <c r="C13" s="6" t="s">
        <v>591</v>
      </c>
      <c r="D13" s="425"/>
      <c r="E13" s="5"/>
      <c r="F13" s="5"/>
      <c r="G13" s="425"/>
      <c r="H13" s="425"/>
      <c r="I13" s="425"/>
      <c r="J13" s="425"/>
      <c r="K13" s="425"/>
      <c r="L13" s="425"/>
      <c r="M13" s="425"/>
      <c r="N13" s="425"/>
      <c r="O13" s="425"/>
      <c r="P13" s="425"/>
      <c r="Q13" s="425"/>
      <c r="R13" s="425"/>
      <c r="S13" s="425"/>
      <c r="T13" s="425"/>
      <c r="U13" s="425"/>
      <c r="V13" s="425"/>
      <c r="W13" s="425"/>
      <c r="X13" s="425"/>
      <c r="Y13" s="425"/>
      <c r="Z13" s="425"/>
      <c r="AA13" s="425"/>
      <c r="AB13" s="425"/>
      <c r="AC13" s="425"/>
      <c r="AD13" s="425"/>
    </row>
    <row r="14" spans="1:30">
      <c r="A14" s="40" t="s">
        <v>775</v>
      </c>
      <c r="B14" s="179" t="s">
        <v>776</v>
      </c>
      <c r="C14" s="179" t="s">
        <v>777</v>
      </c>
      <c r="D14" s="40" t="s">
        <v>1063</v>
      </c>
      <c r="E14" s="179" t="s">
        <v>1064</v>
      </c>
      <c r="F14" s="179" t="s">
        <v>1065</v>
      </c>
      <c r="G14" s="41" t="s">
        <v>1066</v>
      </c>
      <c r="H14" s="41" t="s">
        <v>598</v>
      </c>
      <c r="I14" s="41" t="s">
        <v>1067</v>
      </c>
      <c r="J14" s="41" t="s">
        <v>779</v>
      </c>
      <c r="K14" s="40" t="s">
        <v>281</v>
      </c>
      <c r="L14" s="41"/>
      <c r="M14" s="41"/>
      <c r="N14" s="41"/>
      <c r="O14" s="41"/>
      <c r="P14" s="41"/>
      <c r="Q14" s="41"/>
      <c r="R14" s="41"/>
      <c r="S14" s="41"/>
      <c r="T14" s="41"/>
      <c r="U14" s="41"/>
      <c r="V14" s="41"/>
      <c r="W14" s="41"/>
      <c r="X14" s="41"/>
      <c r="Y14" s="41"/>
      <c r="Z14" s="41"/>
      <c r="AA14" s="41"/>
      <c r="AB14" s="41"/>
      <c r="AC14" s="41"/>
      <c r="AD14" s="41"/>
    </row>
    <row r="15" spans="1:30">
      <c r="A15" s="3" t="s">
        <v>612</v>
      </c>
      <c r="B15" s="6" t="s">
        <v>593</v>
      </c>
      <c r="C15" s="6" t="s">
        <v>613</v>
      </c>
      <c r="D15" s="3" t="s">
        <v>1068</v>
      </c>
      <c r="E15" s="6" t="s">
        <v>593</v>
      </c>
      <c r="F15" s="6" t="s">
        <v>613</v>
      </c>
      <c r="G15" s="3" t="s">
        <v>1068</v>
      </c>
      <c r="H15" s="425"/>
      <c r="I15" s="3" t="s">
        <v>1053</v>
      </c>
      <c r="J15" s="425"/>
      <c r="K15" s="425"/>
      <c r="L15" s="425"/>
      <c r="M15" s="425"/>
      <c r="N15" s="425"/>
      <c r="O15" s="425"/>
      <c r="P15" s="425"/>
      <c r="Q15" s="425"/>
      <c r="R15" s="425"/>
      <c r="S15" s="425"/>
      <c r="T15" s="425"/>
      <c r="U15" s="425"/>
      <c r="V15" s="425"/>
      <c r="W15" s="425"/>
      <c r="X15" s="425"/>
      <c r="Y15" s="425"/>
      <c r="Z15" s="425"/>
      <c r="AA15" s="425"/>
      <c r="AB15" s="425"/>
      <c r="AC15" s="425"/>
      <c r="AD15" s="425"/>
    </row>
    <row r="16" spans="1:30">
      <c r="A16" s="3" t="s">
        <v>619</v>
      </c>
      <c r="B16" s="5" t="s">
        <v>616</v>
      </c>
      <c r="C16" s="6" t="s">
        <v>620</v>
      </c>
      <c r="D16" s="3" t="s">
        <v>1069</v>
      </c>
      <c r="E16" s="5" t="s">
        <v>616</v>
      </c>
      <c r="F16" s="6" t="s">
        <v>620</v>
      </c>
      <c r="G16" s="3" t="s">
        <v>1070</v>
      </c>
      <c r="H16" s="425"/>
      <c r="I16" s="3" t="s">
        <v>1053</v>
      </c>
      <c r="J16" s="425"/>
      <c r="K16" s="425"/>
      <c r="L16" s="425"/>
      <c r="M16" s="425"/>
      <c r="N16" s="425"/>
      <c r="O16" s="425"/>
      <c r="P16" s="425"/>
      <c r="Q16" s="425"/>
      <c r="R16" s="425"/>
      <c r="S16" s="425"/>
      <c r="T16" s="425"/>
      <c r="U16" s="425"/>
      <c r="V16" s="425"/>
      <c r="W16" s="425"/>
      <c r="X16" s="425"/>
      <c r="Y16" s="425"/>
      <c r="Z16" s="425"/>
      <c r="AA16" s="425"/>
      <c r="AB16" s="425"/>
      <c r="AC16" s="425"/>
      <c r="AD16" s="425"/>
    </row>
    <row r="17" spans="1:30">
      <c r="A17" s="3" t="s">
        <v>615</v>
      </c>
      <c r="B17" s="5" t="s">
        <v>616</v>
      </c>
      <c r="C17" s="6" t="s">
        <v>617</v>
      </c>
      <c r="D17" s="3" t="s">
        <v>1071</v>
      </c>
      <c r="E17" s="5" t="s">
        <v>616</v>
      </c>
      <c r="F17" s="6" t="s">
        <v>617</v>
      </c>
      <c r="G17" s="3" t="s">
        <v>1071</v>
      </c>
      <c r="H17" s="425"/>
      <c r="I17" s="3" t="s">
        <v>1053</v>
      </c>
      <c r="J17" s="425"/>
      <c r="K17" s="425"/>
      <c r="L17" s="425"/>
      <c r="M17" s="425"/>
      <c r="N17" s="425"/>
      <c r="O17" s="425"/>
      <c r="P17" s="425"/>
      <c r="Q17" s="425"/>
      <c r="R17" s="425"/>
      <c r="S17" s="425"/>
      <c r="T17" s="425"/>
      <c r="U17" s="425"/>
      <c r="V17" s="425"/>
      <c r="W17" s="425"/>
      <c r="X17" s="425"/>
      <c r="Y17" s="425"/>
      <c r="Z17" s="425"/>
      <c r="AA17" s="425"/>
      <c r="AB17" s="425"/>
      <c r="AC17" s="425"/>
      <c r="AD17" s="425"/>
    </row>
    <row r="18" spans="1:30">
      <c r="A18" s="425"/>
      <c r="B18" s="5" t="s">
        <v>623</v>
      </c>
      <c r="C18" s="6" t="s">
        <v>624</v>
      </c>
      <c r="D18" s="425"/>
      <c r="E18" s="5"/>
      <c r="F18" s="5"/>
      <c r="G18" s="425"/>
      <c r="H18" s="425"/>
      <c r="I18" s="425"/>
      <c r="J18" s="425"/>
      <c r="K18" s="425"/>
      <c r="L18" s="425"/>
      <c r="M18" s="425"/>
      <c r="N18" s="425"/>
      <c r="O18" s="425"/>
      <c r="P18" s="425"/>
      <c r="Q18" s="425"/>
      <c r="R18" s="425"/>
      <c r="S18" s="425"/>
      <c r="T18" s="425"/>
      <c r="U18" s="425"/>
      <c r="V18" s="425"/>
      <c r="W18" s="425"/>
      <c r="X18" s="425"/>
      <c r="Y18" s="425"/>
      <c r="Z18" s="425"/>
      <c r="AA18" s="425"/>
      <c r="AB18" s="425"/>
      <c r="AC18" s="425"/>
      <c r="AD18" s="425"/>
    </row>
    <row r="19" spans="1:30">
      <c r="A19" s="425"/>
      <c r="B19" s="5" t="s">
        <v>623</v>
      </c>
      <c r="C19" s="6" t="s">
        <v>626</v>
      </c>
      <c r="D19" s="425"/>
      <c r="E19" s="5"/>
      <c r="F19" s="5"/>
      <c r="G19" s="425"/>
      <c r="H19" s="425"/>
      <c r="I19" s="425"/>
      <c r="J19" s="425"/>
      <c r="K19" s="425"/>
      <c r="L19" s="425"/>
      <c r="M19" s="425"/>
      <c r="N19" s="425"/>
      <c r="O19" s="425"/>
      <c r="P19" s="425"/>
      <c r="Q19" s="425"/>
      <c r="R19" s="425"/>
      <c r="S19" s="425"/>
      <c r="T19" s="425"/>
      <c r="U19" s="425"/>
      <c r="V19" s="425"/>
      <c r="W19" s="425"/>
      <c r="X19" s="425"/>
      <c r="Y19" s="425"/>
      <c r="Z19" s="425"/>
      <c r="AA19" s="425"/>
      <c r="AB19" s="425"/>
      <c r="AC19" s="425"/>
      <c r="AD19" s="425"/>
    </row>
    <row r="20" spans="1:30">
      <c r="A20" s="3" t="s">
        <v>627</v>
      </c>
      <c r="B20" s="5" t="s">
        <v>628</v>
      </c>
      <c r="C20" s="6" t="s">
        <v>629</v>
      </c>
      <c r="D20" s="3" t="s">
        <v>1072</v>
      </c>
      <c r="E20" s="5" t="s">
        <v>628</v>
      </c>
      <c r="F20" s="6" t="s">
        <v>629</v>
      </c>
      <c r="G20" s="3" t="s">
        <v>1072</v>
      </c>
      <c r="H20" s="425"/>
      <c r="I20" s="3" t="s">
        <v>1053</v>
      </c>
      <c r="J20" s="425"/>
      <c r="K20" s="425"/>
      <c r="L20" s="425"/>
      <c r="M20" s="425"/>
      <c r="N20" s="425"/>
      <c r="O20" s="425"/>
      <c r="P20" s="425"/>
      <c r="Q20" s="425"/>
      <c r="R20" s="425"/>
      <c r="S20" s="425"/>
      <c r="T20" s="425"/>
      <c r="U20" s="425"/>
      <c r="V20" s="425"/>
      <c r="W20" s="425"/>
      <c r="X20" s="425"/>
      <c r="Y20" s="425"/>
      <c r="Z20" s="425"/>
      <c r="AA20" s="425"/>
      <c r="AB20" s="425"/>
      <c r="AC20" s="425"/>
      <c r="AD20" s="425"/>
    </row>
    <row r="21" spans="1:30">
      <c r="A21" s="3" t="s">
        <v>635</v>
      </c>
      <c r="B21" s="5" t="s">
        <v>632</v>
      </c>
      <c r="C21" s="6" t="s">
        <v>636</v>
      </c>
      <c r="D21" s="3" t="s">
        <v>1073</v>
      </c>
      <c r="E21" s="5" t="s">
        <v>632</v>
      </c>
      <c r="F21" s="6" t="s">
        <v>636</v>
      </c>
      <c r="G21" s="3" t="s">
        <v>1073</v>
      </c>
      <c r="H21" s="425"/>
      <c r="I21" s="3" t="s">
        <v>1053</v>
      </c>
      <c r="J21" s="425"/>
      <c r="K21" s="425"/>
      <c r="L21" s="425"/>
      <c r="M21" s="425"/>
      <c r="N21" s="425"/>
      <c r="O21" s="425"/>
      <c r="P21" s="425"/>
      <c r="Q21" s="425"/>
      <c r="R21" s="425"/>
      <c r="S21" s="425"/>
      <c r="T21" s="425"/>
      <c r="U21" s="425"/>
      <c r="V21" s="425"/>
      <c r="W21" s="425"/>
      <c r="X21" s="425"/>
      <c r="Y21" s="425"/>
      <c r="Z21" s="425"/>
      <c r="AA21" s="425"/>
      <c r="AB21" s="425"/>
      <c r="AC21" s="425"/>
      <c r="AD21" s="425"/>
    </row>
    <row r="22" spans="1:30">
      <c r="A22" s="40" t="s">
        <v>687</v>
      </c>
      <c r="B22" s="43" t="s">
        <v>632</v>
      </c>
      <c r="C22" s="179" t="s">
        <v>689</v>
      </c>
      <c r="D22" s="40" t="s">
        <v>1074</v>
      </c>
      <c r="E22" s="179" t="s">
        <v>1075</v>
      </c>
      <c r="F22" s="179" t="s">
        <v>1076</v>
      </c>
      <c r="G22" s="40" t="s">
        <v>1077</v>
      </c>
      <c r="H22" s="41" t="s">
        <v>598</v>
      </c>
      <c r="I22" s="40" t="s">
        <v>692</v>
      </c>
      <c r="J22" s="41"/>
      <c r="K22" s="41"/>
      <c r="L22" s="41"/>
      <c r="M22" s="41"/>
      <c r="N22" s="41"/>
      <c r="O22" s="41"/>
      <c r="P22" s="41"/>
      <c r="Q22" s="41"/>
      <c r="R22" s="41"/>
      <c r="S22" s="41"/>
      <c r="T22" s="41"/>
      <c r="U22" s="41"/>
      <c r="V22" s="41"/>
      <c r="W22" s="41"/>
      <c r="X22" s="41"/>
      <c r="Y22" s="41"/>
      <c r="Z22" s="41"/>
      <c r="AA22" s="41"/>
      <c r="AB22" s="41"/>
      <c r="AC22" s="41"/>
      <c r="AD22" s="41"/>
    </row>
    <row r="23" spans="1:30">
      <c r="A23" s="3" t="s">
        <v>631</v>
      </c>
      <c r="B23" s="5" t="s">
        <v>632</v>
      </c>
      <c r="C23" s="6" t="s">
        <v>633</v>
      </c>
      <c r="D23" s="3" t="s">
        <v>1078</v>
      </c>
      <c r="E23" s="5" t="s">
        <v>632</v>
      </c>
      <c r="F23" s="6" t="s">
        <v>633</v>
      </c>
      <c r="G23" s="3" t="s">
        <v>1078</v>
      </c>
      <c r="H23" s="425"/>
      <c r="I23" s="3" t="s">
        <v>1053</v>
      </c>
      <c r="J23" s="425"/>
      <c r="K23" s="425"/>
      <c r="L23" s="425"/>
      <c r="M23" s="425"/>
      <c r="N23" s="425"/>
      <c r="O23" s="425"/>
      <c r="P23" s="425"/>
      <c r="Q23" s="425"/>
      <c r="R23" s="425"/>
      <c r="S23" s="425"/>
      <c r="T23" s="425"/>
      <c r="U23" s="425"/>
      <c r="V23" s="425"/>
      <c r="W23" s="425"/>
      <c r="X23" s="425"/>
      <c r="Y23" s="425"/>
      <c r="Z23" s="425"/>
      <c r="AA23" s="425"/>
      <c r="AB23" s="425"/>
      <c r="AC23" s="425"/>
      <c r="AD23" s="425"/>
    </row>
    <row r="24" spans="1:30">
      <c r="A24" s="3" t="s">
        <v>651</v>
      </c>
      <c r="B24" s="5" t="s">
        <v>639</v>
      </c>
      <c r="C24" s="6" t="s">
        <v>652</v>
      </c>
      <c r="D24" s="3" t="s">
        <v>1079</v>
      </c>
      <c r="E24" s="5" t="s">
        <v>639</v>
      </c>
      <c r="F24" s="6" t="s">
        <v>652</v>
      </c>
      <c r="G24" s="3" t="s">
        <v>1079</v>
      </c>
      <c r="H24" s="425"/>
      <c r="I24" s="3" t="s">
        <v>1053</v>
      </c>
      <c r="J24" s="425"/>
      <c r="K24" s="425"/>
      <c r="L24" s="425"/>
      <c r="M24" s="425"/>
      <c r="N24" s="425"/>
      <c r="O24" s="425"/>
      <c r="P24" s="425"/>
      <c r="Q24" s="425"/>
      <c r="R24" s="425"/>
      <c r="S24" s="425"/>
      <c r="T24" s="425"/>
      <c r="U24" s="425"/>
      <c r="V24" s="425"/>
      <c r="W24" s="425"/>
      <c r="X24" s="425"/>
      <c r="Y24" s="425"/>
      <c r="Z24" s="425"/>
      <c r="AA24" s="425"/>
      <c r="AB24" s="425"/>
      <c r="AC24" s="425"/>
      <c r="AD24" s="425"/>
    </row>
    <row r="25" spans="1:30">
      <c r="A25" s="40" t="s">
        <v>645</v>
      </c>
      <c r="B25" s="43" t="s">
        <v>639</v>
      </c>
      <c r="C25" s="180" t="s">
        <v>648</v>
      </c>
      <c r="D25" s="40" t="s">
        <v>1080</v>
      </c>
      <c r="E25" s="179" t="s">
        <v>1081</v>
      </c>
      <c r="F25" s="179" t="s">
        <v>1082</v>
      </c>
      <c r="G25" s="40" t="s">
        <v>1083</v>
      </c>
      <c r="H25" s="41" t="s">
        <v>598</v>
      </c>
      <c r="I25" s="40" t="s">
        <v>650</v>
      </c>
      <c r="J25" s="41"/>
      <c r="K25" s="41"/>
      <c r="L25" s="41"/>
      <c r="M25" s="41"/>
      <c r="N25" s="41"/>
      <c r="O25" s="41"/>
      <c r="P25" s="41"/>
      <c r="Q25" s="41"/>
      <c r="R25" s="41"/>
      <c r="S25" s="41"/>
      <c r="T25" s="41"/>
      <c r="U25" s="41"/>
      <c r="V25" s="41"/>
      <c r="W25" s="41"/>
      <c r="X25" s="41"/>
      <c r="Y25" s="41"/>
      <c r="Z25" s="41"/>
      <c r="AA25" s="41"/>
      <c r="AB25" s="41"/>
      <c r="AC25" s="41"/>
      <c r="AD25" s="41"/>
    </row>
    <row r="26" spans="1:30">
      <c r="A26" s="40" t="s">
        <v>654</v>
      </c>
      <c r="B26" s="43" t="s">
        <v>639</v>
      </c>
      <c r="C26" s="180" t="s">
        <v>657</v>
      </c>
      <c r="D26" s="40" t="s">
        <v>1084</v>
      </c>
      <c r="E26" s="179" t="s">
        <v>1081</v>
      </c>
      <c r="F26" s="179" t="s">
        <v>655</v>
      </c>
      <c r="G26" s="40" t="s">
        <v>1085</v>
      </c>
      <c r="H26" s="40" t="s">
        <v>598</v>
      </c>
      <c r="I26" s="40" t="s">
        <v>659</v>
      </c>
      <c r="J26" s="41"/>
      <c r="K26" s="41"/>
      <c r="L26" s="41"/>
      <c r="M26" s="41"/>
      <c r="N26" s="41"/>
      <c r="O26" s="41"/>
      <c r="P26" s="41"/>
      <c r="Q26" s="41"/>
      <c r="R26" s="41"/>
      <c r="S26" s="41"/>
      <c r="T26" s="41"/>
      <c r="U26" s="41"/>
      <c r="V26" s="41"/>
      <c r="W26" s="41"/>
      <c r="X26" s="41"/>
      <c r="Y26" s="41"/>
      <c r="Z26" s="41"/>
      <c r="AA26" s="41"/>
      <c r="AB26" s="41"/>
      <c r="AC26" s="41"/>
      <c r="AD26" s="41"/>
    </row>
    <row r="27" spans="1:30" ht="14.25" customHeight="1">
      <c r="A27" s="40" t="s">
        <v>660</v>
      </c>
      <c r="B27" s="43" t="s">
        <v>639</v>
      </c>
      <c r="C27" s="180" t="s">
        <v>663</v>
      </c>
      <c r="D27" s="40" t="s">
        <v>1084</v>
      </c>
      <c r="E27" s="179" t="s">
        <v>1081</v>
      </c>
      <c r="F27" s="179" t="s">
        <v>655</v>
      </c>
      <c r="G27" s="40" t="s">
        <v>1085</v>
      </c>
      <c r="H27" s="40" t="s">
        <v>598</v>
      </c>
      <c r="I27" s="40" t="s">
        <v>650</v>
      </c>
      <c r="J27" s="41"/>
      <c r="K27" s="41"/>
      <c r="L27" s="41"/>
      <c r="M27" s="41"/>
      <c r="N27" s="41"/>
      <c r="O27" s="41"/>
      <c r="P27" s="41"/>
      <c r="Q27" s="41"/>
      <c r="R27" s="41"/>
      <c r="S27" s="41"/>
      <c r="T27" s="41"/>
      <c r="U27" s="41"/>
      <c r="V27" s="41"/>
      <c r="W27" s="41"/>
      <c r="X27" s="41"/>
      <c r="Y27" s="41"/>
      <c r="Z27" s="41"/>
      <c r="AA27" s="41"/>
      <c r="AB27" s="41"/>
      <c r="AC27" s="41"/>
      <c r="AD27" s="41"/>
    </row>
    <row r="28" spans="1:30">
      <c r="A28" s="3" t="s">
        <v>664</v>
      </c>
      <c r="B28" s="5" t="s">
        <v>639</v>
      </c>
      <c r="C28" s="6" t="s">
        <v>665</v>
      </c>
      <c r="D28" s="3" t="s">
        <v>1086</v>
      </c>
      <c r="E28" s="5" t="s">
        <v>639</v>
      </c>
      <c r="F28" s="6" t="s">
        <v>665</v>
      </c>
      <c r="G28" s="3" t="s">
        <v>1086</v>
      </c>
      <c r="H28" s="425"/>
      <c r="I28" s="3" t="s">
        <v>1053</v>
      </c>
      <c r="J28" s="425"/>
      <c r="K28" s="425"/>
      <c r="L28" s="425"/>
      <c r="M28" s="425"/>
      <c r="N28" s="425"/>
      <c r="O28" s="425"/>
      <c r="P28" s="425"/>
      <c r="Q28" s="425"/>
      <c r="R28" s="425"/>
      <c r="S28" s="425"/>
      <c r="T28" s="425"/>
      <c r="U28" s="425"/>
      <c r="V28" s="425"/>
      <c r="W28" s="425"/>
      <c r="X28" s="425"/>
      <c r="Y28" s="425"/>
      <c r="Z28" s="425"/>
      <c r="AA28" s="425"/>
      <c r="AB28" s="425"/>
      <c r="AC28" s="425"/>
      <c r="AD28" s="425"/>
    </row>
    <row r="29" spans="1:30">
      <c r="A29" s="39"/>
      <c r="B29" s="44" t="s">
        <v>639</v>
      </c>
      <c r="C29" s="178" t="s">
        <v>642</v>
      </c>
      <c r="D29" s="39"/>
      <c r="E29" s="184"/>
      <c r="F29" s="184"/>
      <c r="G29" s="39"/>
      <c r="H29" s="39"/>
      <c r="I29" s="39"/>
      <c r="J29" s="39"/>
      <c r="K29" s="39"/>
      <c r="L29" s="39"/>
      <c r="M29" s="39"/>
      <c r="N29" s="39"/>
      <c r="O29" s="39"/>
      <c r="P29" s="39"/>
      <c r="Q29" s="39"/>
      <c r="R29" s="39"/>
      <c r="S29" s="39"/>
      <c r="T29" s="39"/>
      <c r="U29" s="39"/>
      <c r="V29" s="39"/>
      <c r="W29" s="39"/>
      <c r="X29" s="39"/>
      <c r="Y29" s="39"/>
      <c r="Z29" s="39"/>
      <c r="AA29" s="39"/>
      <c r="AB29" s="39"/>
      <c r="AC29" s="39"/>
      <c r="AD29" s="39"/>
    </row>
    <row r="30" spans="1:30">
      <c r="A30" s="3" t="s">
        <v>667</v>
      </c>
      <c r="B30" s="5" t="s">
        <v>639</v>
      </c>
      <c r="C30" s="6" t="s">
        <v>668</v>
      </c>
      <c r="D30" s="3" t="s">
        <v>1087</v>
      </c>
      <c r="E30" s="5" t="s">
        <v>639</v>
      </c>
      <c r="F30" s="6" t="s">
        <v>668</v>
      </c>
      <c r="G30" s="3" t="s">
        <v>1087</v>
      </c>
      <c r="H30" s="425"/>
      <c r="I30" s="3" t="s">
        <v>1053</v>
      </c>
      <c r="J30" s="425"/>
      <c r="K30" s="425"/>
      <c r="L30" s="425"/>
      <c r="M30" s="425"/>
      <c r="N30" s="425"/>
      <c r="O30" s="425"/>
      <c r="P30" s="425"/>
      <c r="Q30" s="425"/>
      <c r="R30" s="425"/>
      <c r="S30" s="425"/>
      <c r="T30" s="425"/>
      <c r="U30" s="425"/>
      <c r="V30" s="425"/>
      <c r="W30" s="425"/>
      <c r="X30" s="425"/>
      <c r="Y30" s="425"/>
      <c r="Z30" s="425"/>
      <c r="AA30" s="425"/>
      <c r="AB30" s="425"/>
      <c r="AC30" s="425"/>
      <c r="AD30" s="425"/>
    </row>
    <row r="31" spans="1:30">
      <c r="A31" s="3" t="s">
        <v>676</v>
      </c>
      <c r="B31" s="5" t="s">
        <v>639</v>
      </c>
      <c r="C31" s="6" t="s">
        <v>677</v>
      </c>
      <c r="D31" s="3" t="s">
        <v>1088</v>
      </c>
      <c r="E31" s="5" t="s">
        <v>639</v>
      </c>
      <c r="F31" s="6" t="s">
        <v>677</v>
      </c>
      <c r="G31" s="3" t="s">
        <v>1088</v>
      </c>
      <c r="H31" s="425"/>
      <c r="I31" s="3" t="s">
        <v>1053</v>
      </c>
      <c r="J31" s="425"/>
      <c r="K31" s="425"/>
      <c r="L31" s="425"/>
      <c r="M31" s="425"/>
      <c r="N31" s="425"/>
      <c r="O31" s="425"/>
      <c r="P31" s="425"/>
      <c r="Q31" s="425"/>
      <c r="R31" s="425"/>
      <c r="S31" s="425"/>
      <c r="T31" s="425"/>
      <c r="U31" s="425"/>
      <c r="V31" s="425"/>
      <c r="W31" s="425"/>
      <c r="X31" s="425"/>
      <c r="Y31" s="425"/>
      <c r="Z31" s="425"/>
      <c r="AA31" s="425"/>
      <c r="AB31" s="425"/>
      <c r="AC31" s="425"/>
      <c r="AD31" s="425"/>
    </row>
    <row r="32" spans="1:30">
      <c r="A32" s="41" t="s">
        <v>670</v>
      </c>
      <c r="B32" s="179" t="s">
        <v>639</v>
      </c>
      <c r="C32" s="179" t="s">
        <v>673</v>
      </c>
      <c r="D32" s="40" t="s">
        <v>1089</v>
      </c>
      <c r="E32" s="179" t="s">
        <v>1081</v>
      </c>
      <c r="F32" s="179" t="s">
        <v>1090</v>
      </c>
      <c r="G32" s="41" t="s">
        <v>1091</v>
      </c>
      <c r="H32" s="41" t="s">
        <v>598</v>
      </c>
      <c r="I32" s="41" t="s">
        <v>675</v>
      </c>
      <c r="J32" s="41"/>
      <c r="K32" s="40" t="s">
        <v>281</v>
      </c>
      <c r="L32" s="41"/>
      <c r="M32" s="41"/>
      <c r="N32" s="41"/>
      <c r="O32" s="41"/>
      <c r="P32" s="41"/>
      <c r="Q32" s="41"/>
      <c r="R32" s="41"/>
      <c r="S32" s="41"/>
      <c r="T32" s="41"/>
      <c r="U32" s="41"/>
      <c r="V32" s="41"/>
      <c r="W32" s="41"/>
      <c r="X32" s="41"/>
      <c r="Y32" s="41"/>
      <c r="Z32" s="41"/>
      <c r="AA32" s="41"/>
      <c r="AB32" s="41"/>
      <c r="AC32" s="41"/>
      <c r="AD32" s="41"/>
    </row>
    <row r="33" spans="1:30">
      <c r="A33" s="40" t="s">
        <v>679</v>
      </c>
      <c r="B33" s="43" t="s">
        <v>639</v>
      </c>
      <c r="C33" s="180" t="s">
        <v>682</v>
      </c>
      <c r="D33" s="40" t="s">
        <v>1092</v>
      </c>
      <c r="E33" s="43" t="s">
        <v>639</v>
      </c>
      <c r="F33" s="180" t="s">
        <v>1093</v>
      </c>
      <c r="G33" s="40" t="s">
        <v>1094</v>
      </c>
      <c r="H33" s="40" t="s">
        <v>598</v>
      </c>
      <c r="I33" s="40" t="s">
        <v>659</v>
      </c>
      <c r="J33" s="41"/>
      <c r="K33" s="41"/>
      <c r="L33" s="41"/>
      <c r="M33" s="41"/>
      <c r="N33" s="41"/>
      <c r="O33" s="41"/>
      <c r="P33" s="41"/>
      <c r="Q33" s="41"/>
      <c r="R33" s="41"/>
      <c r="S33" s="41"/>
      <c r="T33" s="41"/>
      <c r="U33" s="41"/>
      <c r="V33" s="41"/>
      <c r="W33" s="41"/>
      <c r="X33" s="41"/>
      <c r="Y33" s="41"/>
      <c r="Z33" s="41"/>
      <c r="AA33" s="41"/>
      <c r="AB33" s="41"/>
      <c r="AC33" s="41"/>
      <c r="AD33" s="41"/>
    </row>
    <row r="34" spans="1:30">
      <c r="A34" s="3" t="s">
        <v>684</v>
      </c>
      <c r="B34" s="5" t="s">
        <v>639</v>
      </c>
      <c r="C34" s="6" t="s">
        <v>685</v>
      </c>
      <c r="D34" s="3" t="s">
        <v>1095</v>
      </c>
      <c r="E34" s="5" t="s">
        <v>639</v>
      </c>
      <c r="F34" s="6" t="s">
        <v>685</v>
      </c>
      <c r="G34" s="3" t="s">
        <v>1095</v>
      </c>
      <c r="H34" s="425"/>
      <c r="I34" s="3" t="s">
        <v>1053</v>
      </c>
      <c r="J34" s="425"/>
      <c r="K34" s="425"/>
      <c r="L34" s="425"/>
      <c r="M34" s="425"/>
      <c r="N34" s="425"/>
      <c r="O34" s="425"/>
      <c r="P34" s="425"/>
      <c r="Q34" s="425"/>
      <c r="R34" s="425"/>
      <c r="S34" s="425"/>
      <c r="T34" s="425"/>
      <c r="U34" s="425"/>
      <c r="V34" s="425"/>
      <c r="W34" s="425"/>
      <c r="X34" s="425"/>
      <c r="Y34" s="425"/>
      <c r="Z34" s="425"/>
      <c r="AA34" s="425"/>
      <c r="AB34" s="425"/>
      <c r="AC34" s="425"/>
      <c r="AD34" s="425"/>
    </row>
    <row r="35" spans="1:30">
      <c r="A35" s="40" t="s">
        <v>944</v>
      </c>
      <c r="B35" s="179" t="s">
        <v>694</v>
      </c>
      <c r="C35" s="179" t="s">
        <v>948</v>
      </c>
      <c r="D35" s="40" t="s">
        <v>1096</v>
      </c>
      <c r="E35" s="179" t="s">
        <v>945</v>
      </c>
      <c r="F35" s="179" t="s">
        <v>946</v>
      </c>
      <c r="G35" s="40" t="s">
        <v>1097</v>
      </c>
      <c r="H35" s="40" t="s">
        <v>598</v>
      </c>
      <c r="I35" s="40" t="s">
        <v>1098</v>
      </c>
      <c r="J35" s="41"/>
      <c r="K35" s="41"/>
      <c r="L35" s="41"/>
      <c r="M35" s="41"/>
      <c r="N35" s="41"/>
      <c r="O35" s="41"/>
      <c r="P35" s="41"/>
      <c r="Q35" s="41"/>
      <c r="R35" s="41"/>
      <c r="S35" s="41"/>
      <c r="T35" s="425"/>
      <c r="U35" s="425"/>
      <c r="V35" s="425"/>
      <c r="W35" s="425"/>
      <c r="X35" s="425"/>
      <c r="Y35" s="425"/>
      <c r="Z35" s="425"/>
      <c r="AA35" s="425"/>
      <c r="AB35" s="425"/>
      <c r="AC35" s="425"/>
      <c r="AD35" s="425"/>
    </row>
    <row r="36" spans="1:30">
      <c r="A36" s="3" t="s">
        <v>693</v>
      </c>
      <c r="B36" s="6" t="s">
        <v>694</v>
      </c>
      <c r="C36" s="6" t="s">
        <v>695</v>
      </c>
      <c r="D36" s="3" t="s">
        <v>1099</v>
      </c>
      <c r="E36" s="6" t="s">
        <v>694</v>
      </c>
      <c r="F36" s="6" t="s">
        <v>695</v>
      </c>
      <c r="G36" s="3" t="s">
        <v>1099</v>
      </c>
      <c r="H36" s="425"/>
      <c r="I36" s="3" t="s">
        <v>1053</v>
      </c>
      <c r="J36" s="425"/>
      <c r="K36" s="425"/>
      <c r="L36" s="425"/>
      <c r="M36" s="425"/>
      <c r="N36" s="425"/>
      <c r="O36" s="425"/>
      <c r="P36" s="425"/>
      <c r="Q36" s="425"/>
      <c r="R36" s="425"/>
      <c r="S36" s="425"/>
      <c r="T36" s="425"/>
      <c r="U36" s="425"/>
      <c r="V36" s="425"/>
      <c r="W36" s="425"/>
      <c r="X36" s="425"/>
      <c r="Y36" s="425"/>
      <c r="Z36" s="425"/>
      <c r="AA36" s="425"/>
      <c r="AB36" s="425"/>
      <c r="AC36" s="425"/>
      <c r="AD36" s="425"/>
    </row>
    <row r="37" spans="1:30">
      <c r="A37" s="3" t="s">
        <v>697</v>
      </c>
      <c r="B37" s="6" t="s">
        <v>694</v>
      </c>
      <c r="C37" s="6" t="s">
        <v>698</v>
      </c>
      <c r="D37" s="3" t="s">
        <v>1100</v>
      </c>
      <c r="E37" s="6" t="s">
        <v>694</v>
      </c>
      <c r="F37" s="6" t="s">
        <v>698</v>
      </c>
      <c r="G37" s="3" t="s">
        <v>1100</v>
      </c>
      <c r="H37" s="425"/>
      <c r="I37" s="3" t="s">
        <v>1053</v>
      </c>
      <c r="J37" s="425"/>
      <c r="K37" s="425"/>
      <c r="L37" s="425"/>
      <c r="M37" s="425"/>
      <c r="N37" s="425"/>
      <c r="O37" s="425"/>
      <c r="P37" s="425"/>
      <c r="Q37" s="425"/>
      <c r="R37" s="425"/>
      <c r="S37" s="425"/>
      <c r="T37" s="425"/>
      <c r="U37" s="425"/>
      <c r="V37" s="425"/>
      <c r="W37" s="425"/>
      <c r="X37" s="425"/>
      <c r="Y37" s="425"/>
      <c r="Z37" s="425"/>
      <c r="AA37" s="425"/>
      <c r="AB37" s="425"/>
      <c r="AC37" s="425"/>
      <c r="AD37" s="425"/>
    </row>
    <row r="38" spans="1:30">
      <c r="A38" s="3" t="s">
        <v>700</v>
      </c>
      <c r="B38" s="6" t="s">
        <v>694</v>
      </c>
      <c r="C38" s="6" t="s">
        <v>701</v>
      </c>
      <c r="D38" s="3" t="s">
        <v>1101</v>
      </c>
      <c r="E38" s="6" t="s">
        <v>694</v>
      </c>
      <c r="F38" s="6" t="s">
        <v>701</v>
      </c>
      <c r="G38" s="3" t="s">
        <v>1101</v>
      </c>
      <c r="H38" s="425"/>
      <c r="I38" s="3" t="s">
        <v>1053</v>
      </c>
      <c r="J38" s="425"/>
      <c r="K38" s="425"/>
      <c r="L38" s="425"/>
      <c r="M38" s="425"/>
      <c r="N38" s="425"/>
      <c r="O38" s="425"/>
      <c r="P38" s="425"/>
      <c r="Q38" s="425"/>
      <c r="R38" s="425"/>
      <c r="S38" s="425"/>
      <c r="T38" s="425"/>
      <c r="U38" s="425"/>
      <c r="V38" s="425"/>
      <c r="W38" s="425"/>
      <c r="X38" s="425"/>
      <c r="Y38" s="425"/>
      <c r="Z38" s="425"/>
      <c r="AA38" s="425"/>
      <c r="AB38" s="425"/>
      <c r="AC38" s="425"/>
      <c r="AD38" s="425"/>
    </row>
    <row r="39" spans="1:30">
      <c r="A39" s="3" t="s">
        <v>703</v>
      </c>
      <c r="B39" s="6" t="s">
        <v>704</v>
      </c>
      <c r="C39" s="6" t="s">
        <v>705</v>
      </c>
      <c r="D39" s="3" t="s">
        <v>1102</v>
      </c>
      <c r="E39" s="6" t="s">
        <v>704</v>
      </c>
      <c r="F39" s="6" t="s">
        <v>705</v>
      </c>
      <c r="G39" s="3" t="s">
        <v>1102</v>
      </c>
      <c r="H39" s="425"/>
      <c r="I39" s="3" t="s">
        <v>1053</v>
      </c>
      <c r="J39" s="425"/>
      <c r="K39" s="425"/>
      <c r="L39" s="425"/>
      <c r="M39" s="425"/>
      <c r="N39" s="425"/>
      <c r="O39" s="425"/>
      <c r="P39" s="425"/>
      <c r="Q39" s="425"/>
      <c r="R39" s="425"/>
      <c r="S39" s="425"/>
      <c r="T39" s="425"/>
      <c r="U39" s="425"/>
      <c r="V39" s="425"/>
      <c r="W39" s="425"/>
      <c r="X39" s="425"/>
      <c r="Y39" s="425"/>
      <c r="Z39" s="425"/>
      <c r="AA39" s="425"/>
      <c r="AB39" s="425"/>
      <c r="AC39" s="425"/>
      <c r="AD39" s="425"/>
    </row>
    <row r="40" spans="1:30">
      <c r="A40" s="3" t="s">
        <v>707</v>
      </c>
      <c r="B40" s="6" t="s">
        <v>708</v>
      </c>
      <c r="C40" s="6" t="s">
        <v>709</v>
      </c>
      <c r="D40" s="3" t="s">
        <v>1103</v>
      </c>
      <c r="E40" s="6" t="s">
        <v>708</v>
      </c>
      <c r="F40" s="185" t="s">
        <v>709</v>
      </c>
      <c r="G40" s="3" t="s">
        <v>1103</v>
      </c>
      <c r="H40" s="425"/>
      <c r="I40" s="3" t="s">
        <v>1053</v>
      </c>
      <c r="J40" s="425"/>
      <c r="K40" s="425"/>
      <c r="L40" s="425"/>
      <c r="M40" s="425"/>
      <c r="N40" s="425"/>
      <c r="O40" s="425"/>
      <c r="P40" s="425"/>
      <c r="Q40" s="425"/>
      <c r="R40" s="425"/>
      <c r="S40" s="425"/>
      <c r="T40" s="425"/>
      <c r="U40" s="425"/>
      <c r="V40" s="425"/>
      <c r="W40" s="425"/>
      <c r="X40" s="425"/>
      <c r="Y40" s="425"/>
      <c r="Z40" s="425"/>
      <c r="AA40" s="425"/>
      <c r="AB40" s="425"/>
      <c r="AC40" s="425"/>
      <c r="AD40" s="425"/>
    </row>
    <row r="41" spans="1:30">
      <c r="A41" s="3" t="s">
        <v>711</v>
      </c>
      <c r="B41" s="6" t="s">
        <v>708</v>
      </c>
      <c r="C41" s="6" t="s">
        <v>712</v>
      </c>
      <c r="D41" s="3" t="s">
        <v>1104</v>
      </c>
      <c r="E41" s="6" t="s">
        <v>708</v>
      </c>
      <c r="F41" s="6" t="s">
        <v>712</v>
      </c>
      <c r="G41" s="3" t="s">
        <v>1104</v>
      </c>
      <c r="H41" s="425"/>
      <c r="I41" s="3" t="s">
        <v>1053</v>
      </c>
      <c r="J41" s="425"/>
      <c r="K41" s="425"/>
      <c r="L41" s="425"/>
      <c r="M41" s="425"/>
      <c r="N41" s="425"/>
      <c r="O41" s="425"/>
      <c r="P41" s="425"/>
      <c r="Q41" s="425"/>
      <c r="R41" s="425"/>
      <c r="S41" s="425"/>
      <c r="T41" s="425"/>
      <c r="U41" s="425"/>
      <c r="V41" s="425"/>
      <c r="W41" s="425"/>
      <c r="X41" s="425"/>
      <c r="Y41" s="425"/>
      <c r="Z41" s="425"/>
      <c r="AA41" s="425"/>
      <c r="AB41" s="425"/>
      <c r="AC41" s="425"/>
      <c r="AD41" s="425"/>
    </row>
    <row r="42" spans="1:30">
      <c r="A42" s="3" t="s">
        <v>714</v>
      </c>
      <c r="B42" s="6" t="s">
        <v>708</v>
      </c>
      <c r="C42" s="6" t="s">
        <v>715</v>
      </c>
      <c r="D42" s="3" t="s">
        <v>1105</v>
      </c>
      <c r="E42" s="6" t="s">
        <v>708</v>
      </c>
      <c r="F42" s="6" t="s">
        <v>715</v>
      </c>
      <c r="G42" s="3" t="s">
        <v>1105</v>
      </c>
      <c r="H42" s="425"/>
      <c r="I42" s="3" t="s">
        <v>1053</v>
      </c>
      <c r="J42" s="425"/>
      <c r="K42" s="425"/>
      <c r="L42" s="425"/>
      <c r="M42" s="425"/>
      <c r="N42" s="425"/>
      <c r="O42" s="425"/>
      <c r="P42" s="425"/>
      <c r="Q42" s="425"/>
      <c r="R42" s="425"/>
      <c r="S42" s="425"/>
      <c r="T42" s="425"/>
      <c r="U42" s="425"/>
      <c r="V42" s="425"/>
      <c r="W42" s="425"/>
      <c r="X42" s="425"/>
      <c r="Y42" s="425"/>
      <c r="Z42" s="425"/>
      <c r="AA42" s="425"/>
      <c r="AB42" s="425"/>
      <c r="AC42" s="425"/>
      <c r="AD42" s="425"/>
    </row>
    <row r="43" spans="1:30">
      <c r="A43" s="3" t="s">
        <v>717</v>
      </c>
      <c r="B43" s="6" t="s">
        <v>708</v>
      </c>
      <c r="C43" s="6" t="s">
        <v>718</v>
      </c>
      <c r="D43" s="3" t="s">
        <v>1106</v>
      </c>
      <c r="E43" s="6" t="s">
        <v>708</v>
      </c>
      <c r="F43" s="6" t="s">
        <v>718</v>
      </c>
      <c r="G43" s="3" t="s">
        <v>1106</v>
      </c>
      <c r="H43" s="425"/>
      <c r="I43" s="3" t="s">
        <v>1053</v>
      </c>
      <c r="J43" s="425"/>
      <c r="K43" s="425"/>
      <c r="L43" s="425"/>
      <c r="M43" s="425"/>
      <c r="N43" s="425"/>
      <c r="O43" s="425"/>
      <c r="P43" s="425"/>
      <c r="Q43" s="425"/>
      <c r="R43" s="425"/>
      <c r="S43" s="425"/>
      <c r="T43" s="425"/>
      <c r="U43" s="425"/>
      <c r="V43" s="425"/>
      <c r="W43" s="425"/>
      <c r="X43" s="425"/>
      <c r="Y43" s="425"/>
      <c r="Z43" s="425"/>
      <c r="AA43" s="425"/>
      <c r="AB43" s="425"/>
      <c r="AC43" s="425"/>
      <c r="AD43" s="425"/>
    </row>
    <row r="44" spans="1:30">
      <c r="A44" s="3" t="s">
        <v>720</v>
      </c>
      <c r="B44" s="6" t="s">
        <v>708</v>
      </c>
      <c r="C44" s="6" t="s">
        <v>721</v>
      </c>
      <c r="D44" s="3" t="s">
        <v>1107</v>
      </c>
      <c r="E44" s="6" t="s">
        <v>708</v>
      </c>
      <c r="F44" s="6" t="s">
        <v>721</v>
      </c>
      <c r="G44" s="3" t="s">
        <v>1107</v>
      </c>
      <c r="H44" s="425"/>
      <c r="I44" s="3" t="s">
        <v>1053</v>
      </c>
      <c r="J44" s="425"/>
      <c r="K44" s="3" t="s">
        <v>281</v>
      </c>
      <c r="L44" s="425"/>
      <c r="M44" s="425"/>
      <c r="N44" s="425"/>
      <c r="O44" s="425"/>
      <c r="P44" s="425"/>
      <c r="Q44" s="425"/>
      <c r="R44" s="425"/>
      <c r="S44" s="425"/>
      <c r="T44" s="425"/>
      <c r="U44" s="425"/>
      <c r="V44" s="425"/>
      <c r="W44" s="425"/>
      <c r="X44" s="425"/>
      <c r="Y44" s="425"/>
      <c r="Z44" s="425"/>
      <c r="AA44" s="425"/>
      <c r="AB44" s="425"/>
      <c r="AC44" s="425"/>
      <c r="AD44" s="425"/>
    </row>
    <row r="45" spans="1:30">
      <c r="A45" s="3" t="s">
        <v>1108</v>
      </c>
      <c r="B45" s="6" t="s">
        <v>708</v>
      </c>
      <c r="C45" s="6" t="s">
        <v>724</v>
      </c>
      <c r="D45" s="3" t="s">
        <v>1109</v>
      </c>
      <c r="E45" s="6" t="s">
        <v>708</v>
      </c>
      <c r="F45" s="6" t="s">
        <v>724</v>
      </c>
      <c r="G45" s="3" t="s">
        <v>1109</v>
      </c>
      <c r="H45" s="425"/>
      <c r="I45" s="3" t="s">
        <v>1053</v>
      </c>
      <c r="J45" s="425"/>
      <c r="K45" s="425"/>
      <c r="L45" s="425"/>
      <c r="M45" s="425"/>
      <c r="N45" s="425"/>
      <c r="O45" s="425"/>
      <c r="P45" s="425"/>
      <c r="Q45" s="425"/>
      <c r="R45" s="425"/>
      <c r="S45" s="425"/>
      <c r="T45" s="425"/>
      <c r="U45" s="425"/>
      <c r="V45" s="425"/>
      <c r="W45" s="425"/>
      <c r="X45" s="425"/>
      <c r="Y45" s="425"/>
      <c r="Z45" s="425"/>
      <c r="AA45" s="425"/>
      <c r="AB45" s="425"/>
      <c r="AC45" s="425"/>
      <c r="AD45" s="425"/>
    </row>
    <row r="46" spans="1:30">
      <c r="A46" s="45" t="s">
        <v>707</v>
      </c>
      <c r="B46" s="182" t="s">
        <v>708</v>
      </c>
      <c r="C46" s="182" t="s">
        <v>1110</v>
      </c>
      <c r="D46" s="45" t="s">
        <v>1111</v>
      </c>
      <c r="E46" s="182"/>
      <c r="F46" s="182"/>
      <c r="G46" s="45"/>
      <c r="H46" s="46"/>
      <c r="I46" s="45" t="s">
        <v>1053</v>
      </c>
      <c r="J46" s="46"/>
      <c r="K46" s="46"/>
      <c r="L46" s="46"/>
      <c r="M46" s="46"/>
      <c r="N46" s="46"/>
      <c r="O46" s="46"/>
      <c r="P46" s="46"/>
      <c r="Q46" s="46"/>
      <c r="R46" s="46"/>
      <c r="S46" s="46"/>
      <c r="T46" s="46"/>
      <c r="U46" s="46"/>
      <c r="V46" s="46"/>
      <c r="W46" s="46"/>
      <c r="X46" s="46"/>
      <c r="Y46" s="46"/>
      <c r="Z46" s="46"/>
      <c r="AA46" s="46"/>
      <c r="AB46" s="46"/>
      <c r="AC46" s="46"/>
      <c r="AD46" s="46"/>
    </row>
    <row r="47" spans="1:30">
      <c r="A47" s="3" t="s">
        <v>726</v>
      </c>
      <c r="B47" s="6" t="s">
        <v>708</v>
      </c>
      <c r="C47" s="6" t="s">
        <v>727</v>
      </c>
      <c r="D47" s="3" t="s">
        <v>1112</v>
      </c>
      <c r="E47" s="6" t="s">
        <v>708</v>
      </c>
      <c r="F47" s="6" t="s">
        <v>727</v>
      </c>
      <c r="G47" s="3" t="s">
        <v>1112</v>
      </c>
      <c r="H47" s="425"/>
      <c r="I47" s="3" t="s">
        <v>1053</v>
      </c>
      <c r="J47" s="425"/>
      <c r="K47" s="425"/>
      <c r="L47" s="425"/>
      <c r="M47" s="425"/>
      <c r="N47" s="425"/>
      <c r="O47" s="425"/>
      <c r="P47" s="425"/>
      <c r="Q47" s="425"/>
      <c r="R47" s="425"/>
      <c r="S47" s="425"/>
      <c r="T47" s="425"/>
      <c r="U47" s="425"/>
      <c r="V47" s="425"/>
      <c r="W47" s="425"/>
      <c r="X47" s="425"/>
      <c r="Y47" s="425"/>
      <c r="Z47" s="425"/>
      <c r="AA47" s="425"/>
      <c r="AB47" s="425"/>
      <c r="AC47" s="425"/>
      <c r="AD47" s="425"/>
    </row>
    <row r="48" spans="1:30">
      <c r="A48" s="3" t="s">
        <v>732</v>
      </c>
      <c r="B48" s="6" t="s">
        <v>708</v>
      </c>
      <c r="C48" s="181" t="s">
        <v>733</v>
      </c>
      <c r="D48" s="3" t="s">
        <v>1113</v>
      </c>
      <c r="E48" s="6" t="s">
        <v>708</v>
      </c>
      <c r="F48" s="181" t="s">
        <v>733</v>
      </c>
      <c r="G48" s="3" t="s">
        <v>1113</v>
      </c>
      <c r="H48" s="425"/>
      <c r="I48" s="3" t="s">
        <v>1053</v>
      </c>
      <c r="J48" s="425"/>
      <c r="K48" s="425"/>
      <c r="L48" s="425"/>
      <c r="M48" s="425"/>
      <c r="N48" s="425"/>
      <c r="O48" s="425"/>
      <c r="P48" s="425"/>
      <c r="Q48" s="425"/>
      <c r="R48" s="425"/>
      <c r="S48" s="425"/>
      <c r="T48" s="425"/>
      <c r="U48" s="425"/>
      <c r="V48" s="425"/>
      <c r="W48" s="425"/>
      <c r="X48" s="425"/>
      <c r="Y48" s="425"/>
      <c r="Z48" s="425"/>
      <c r="AA48" s="425"/>
      <c r="AB48" s="425"/>
      <c r="AC48" s="425"/>
      <c r="AD48" s="425"/>
    </row>
    <row r="49" spans="1:30">
      <c r="A49" s="3" t="s">
        <v>735</v>
      </c>
      <c r="B49" s="6" t="s">
        <v>708</v>
      </c>
      <c r="C49" s="6" t="s">
        <v>736</v>
      </c>
      <c r="D49" s="3" t="s">
        <v>1114</v>
      </c>
      <c r="E49" s="6" t="s">
        <v>708</v>
      </c>
      <c r="F49" s="6" t="s">
        <v>736</v>
      </c>
      <c r="G49" s="3" t="s">
        <v>1114</v>
      </c>
      <c r="H49" s="425"/>
      <c r="I49" s="3" t="s">
        <v>1053</v>
      </c>
      <c r="J49" s="425"/>
      <c r="K49" s="425"/>
      <c r="L49" s="425"/>
      <c r="M49" s="425"/>
      <c r="N49" s="425"/>
      <c r="O49" s="425"/>
      <c r="P49" s="425"/>
      <c r="Q49" s="425"/>
      <c r="R49" s="425"/>
      <c r="S49" s="425"/>
      <c r="T49" s="425"/>
      <c r="U49" s="425"/>
      <c r="V49" s="425"/>
      <c r="W49" s="425"/>
      <c r="X49" s="425"/>
      <c r="Y49" s="425"/>
      <c r="Z49" s="425"/>
      <c r="AA49" s="425"/>
      <c r="AB49" s="425"/>
      <c r="AC49" s="425"/>
      <c r="AD49" s="425"/>
    </row>
    <row r="50" spans="1:30">
      <c r="A50" s="3" t="s">
        <v>738</v>
      </c>
      <c r="B50" s="6" t="s">
        <v>708</v>
      </c>
      <c r="C50" s="6" t="s">
        <v>739</v>
      </c>
      <c r="D50" s="3" t="s">
        <v>1115</v>
      </c>
      <c r="E50" s="6" t="s">
        <v>708</v>
      </c>
      <c r="F50" s="6" t="s">
        <v>739</v>
      </c>
      <c r="G50" s="3" t="s">
        <v>1115</v>
      </c>
      <c r="H50" s="425"/>
      <c r="I50" s="3" t="s">
        <v>1053</v>
      </c>
      <c r="J50" s="425"/>
      <c r="K50" s="425"/>
      <c r="L50" s="425"/>
      <c r="M50" s="425"/>
      <c r="N50" s="425"/>
      <c r="O50" s="425"/>
      <c r="P50" s="425"/>
      <c r="Q50" s="425"/>
      <c r="R50" s="425"/>
      <c r="S50" s="425"/>
      <c r="T50" s="425"/>
      <c r="U50" s="425"/>
      <c r="V50" s="425"/>
      <c r="W50" s="425"/>
      <c r="X50" s="425"/>
      <c r="Y50" s="425"/>
      <c r="Z50" s="425"/>
      <c r="AA50" s="425"/>
      <c r="AB50" s="425"/>
      <c r="AC50" s="425"/>
      <c r="AD50" s="425"/>
    </row>
    <row r="51" spans="1:30">
      <c r="A51" s="46"/>
      <c r="B51" s="182" t="s">
        <v>708</v>
      </c>
      <c r="C51" s="183" t="s">
        <v>744</v>
      </c>
      <c r="D51" s="45" t="s">
        <v>1116</v>
      </c>
      <c r="E51" s="182" t="s">
        <v>708</v>
      </c>
      <c r="F51" s="182" t="s">
        <v>742</v>
      </c>
      <c r="G51" s="45" t="s">
        <v>1117</v>
      </c>
      <c r="H51" s="46"/>
      <c r="I51" s="45" t="s">
        <v>746</v>
      </c>
      <c r="J51" s="46"/>
      <c r="K51" s="46"/>
      <c r="L51" s="46"/>
      <c r="M51" s="46"/>
      <c r="N51" s="46"/>
      <c r="O51" s="46"/>
      <c r="P51" s="46"/>
      <c r="Q51" s="46"/>
      <c r="R51" s="46"/>
      <c r="S51" s="46"/>
      <c r="T51" s="46"/>
      <c r="U51" s="46"/>
      <c r="V51" s="46"/>
      <c r="W51" s="46"/>
      <c r="X51" s="46"/>
      <c r="Y51" s="46"/>
      <c r="Z51" s="46"/>
      <c r="AA51" s="46"/>
      <c r="AB51" s="46"/>
      <c r="AC51" s="46"/>
      <c r="AD51" s="46"/>
    </row>
    <row r="52" spans="1:30">
      <c r="A52" s="40" t="s">
        <v>741</v>
      </c>
      <c r="B52" s="179" t="s">
        <v>708</v>
      </c>
      <c r="C52" s="179" t="s">
        <v>747</v>
      </c>
      <c r="D52" s="40" t="s">
        <v>1118</v>
      </c>
      <c r="E52" s="179" t="s">
        <v>708</v>
      </c>
      <c r="F52" s="179" t="s">
        <v>742</v>
      </c>
      <c r="G52" s="40" t="s">
        <v>1117</v>
      </c>
      <c r="H52" s="41"/>
      <c r="I52" s="40" t="s">
        <v>746</v>
      </c>
      <c r="J52" s="41"/>
      <c r="K52" s="41"/>
      <c r="L52" s="41"/>
      <c r="M52" s="41"/>
      <c r="N52" s="41"/>
      <c r="O52" s="41"/>
      <c r="P52" s="41"/>
      <c r="Q52" s="41"/>
      <c r="R52" s="41"/>
      <c r="S52" s="41"/>
      <c r="T52" s="41"/>
      <c r="U52" s="41"/>
      <c r="V52" s="41"/>
      <c r="W52" s="41"/>
      <c r="X52" s="41"/>
      <c r="Y52" s="41"/>
      <c r="Z52" s="41"/>
      <c r="AA52" s="41"/>
      <c r="AB52" s="41"/>
      <c r="AC52" s="41"/>
      <c r="AD52" s="41"/>
    </row>
    <row r="53" spans="1:30">
      <c r="A53" s="3" t="s">
        <v>729</v>
      </c>
      <c r="B53" s="6" t="s">
        <v>708</v>
      </c>
      <c r="C53" s="6" t="s">
        <v>730</v>
      </c>
      <c r="D53" s="3" t="s">
        <v>1119</v>
      </c>
      <c r="E53" s="186" t="s">
        <v>708</v>
      </c>
      <c r="F53" s="6" t="s">
        <v>730</v>
      </c>
      <c r="G53" s="3" t="s">
        <v>1119</v>
      </c>
      <c r="H53" s="425"/>
      <c r="I53" s="3" t="s">
        <v>1053</v>
      </c>
      <c r="J53" s="425"/>
      <c r="K53" s="425"/>
      <c r="L53" s="425"/>
      <c r="M53" s="425"/>
      <c r="N53" s="425"/>
      <c r="O53" s="425"/>
      <c r="P53" s="425"/>
      <c r="Q53" s="425"/>
      <c r="R53" s="425"/>
      <c r="S53" s="425"/>
      <c r="T53" s="425"/>
      <c r="U53" s="425"/>
      <c r="V53" s="425"/>
      <c r="W53" s="425"/>
      <c r="X53" s="425"/>
      <c r="Y53" s="425"/>
      <c r="Z53" s="425"/>
      <c r="AA53" s="425"/>
      <c r="AB53" s="425"/>
      <c r="AC53" s="425"/>
      <c r="AD53" s="425"/>
    </row>
    <row r="54" spans="1:30">
      <c r="A54" s="3" t="s">
        <v>749</v>
      </c>
      <c r="B54" s="6" t="s">
        <v>750</v>
      </c>
      <c r="C54" s="6" t="s">
        <v>633</v>
      </c>
      <c r="D54" s="3" t="s">
        <v>1120</v>
      </c>
      <c r="E54" s="6" t="s">
        <v>750</v>
      </c>
      <c r="F54" s="6" t="s">
        <v>633</v>
      </c>
      <c r="G54" s="3" t="s">
        <v>1120</v>
      </c>
      <c r="H54" s="425"/>
      <c r="I54" s="3" t="s">
        <v>1053</v>
      </c>
      <c r="J54" s="425"/>
      <c r="K54" s="425"/>
      <c r="L54" s="425"/>
      <c r="M54" s="425"/>
      <c r="N54" s="425"/>
      <c r="O54" s="425"/>
      <c r="P54" s="425"/>
      <c r="Q54" s="425"/>
      <c r="R54" s="425"/>
      <c r="S54" s="425"/>
      <c r="T54" s="425"/>
      <c r="U54" s="425"/>
      <c r="V54" s="425"/>
      <c r="W54" s="425"/>
      <c r="X54" s="425"/>
      <c r="Y54" s="425"/>
      <c r="Z54" s="425"/>
      <c r="AA54" s="425"/>
      <c r="AB54" s="425"/>
      <c r="AC54" s="425"/>
      <c r="AD54" s="425"/>
    </row>
    <row r="55" spans="1:30">
      <c r="A55" s="3" t="s">
        <v>752</v>
      </c>
      <c r="B55" s="6" t="s">
        <v>750</v>
      </c>
      <c r="C55" s="6" t="s">
        <v>753</v>
      </c>
      <c r="D55" s="3" t="s">
        <v>1121</v>
      </c>
      <c r="E55" s="6" t="s">
        <v>750</v>
      </c>
      <c r="F55" s="6" t="s">
        <v>753</v>
      </c>
      <c r="G55" s="3" t="s">
        <v>1121</v>
      </c>
      <c r="H55" s="425"/>
      <c r="I55" s="3" t="s">
        <v>1053</v>
      </c>
      <c r="J55" s="425"/>
      <c r="K55" s="425"/>
      <c r="L55" s="425"/>
      <c r="M55" s="425"/>
      <c r="N55" s="425"/>
      <c r="O55" s="425"/>
      <c r="P55" s="425"/>
      <c r="Q55" s="425"/>
      <c r="R55" s="425"/>
      <c r="S55" s="425"/>
      <c r="T55" s="425"/>
      <c r="U55" s="425"/>
      <c r="V55" s="425"/>
      <c r="W55" s="425"/>
      <c r="X55" s="425"/>
      <c r="Y55" s="425"/>
      <c r="Z55" s="425"/>
      <c r="AA55" s="425"/>
      <c r="AB55" s="425"/>
      <c r="AC55" s="425"/>
      <c r="AD55" s="425"/>
    </row>
    <row r="56" spans="1:30">
      <c r="A56" s="3" t="s">
        <v>755</v>
      </c>
      <c r="B56" s="6" t="s">
        <v>750</v>
      </c>
      <c r="C56" s="6" t="s">
        <v>756</v>
      </c>
      <c r="D56" s="3" t="s">
        <v>1122</v>
      </c>
      <c r="E56" s="6" t="s">
        <v>750</v>
      </c>
      <c r="F56" s="6" t="s">
        <v>756</v>
      </c>
      <c r="G56" s="3" t="s">
        <v>1122</v>
      </c>
      <c r="H56" s="425"/>
      <c r="I56" s="3" t="s">
        <v>1053</v>
      </c>
      <c r="J56" s="425"/>
      <c r="K56" s="425"/>
      <c r="L56" s="425"/>
      <c r="M56" s="425"/>
      <c r="N56" s="425"/>
      <c r="O56" s="425"/>
      <c r="P56" s="425"/>
      <c r="Q56" s="425"/>
      <c r="R56" s="425"/>
      <c r="S56" s="425"/>
      <c r="T56" s="425"/>
      <c r="U56" s="425"/>
      <c r="V56" s="425"/>
      <c r="W56" s="425"/>
      <c r="X56" s="425"/>
      <c r="Y56" s="425"/>
      <c r="Z56" s="425"/>
      <c r="AA56" s="425"/>
      <c r="AB56" s="425"/>
      <c r="AC56" s="425"/>
      <c r="AD56" s="425"/>
    </row>
    <row r="57" spans="1:30">
      <c r="A57" s="3" t="s">
        <v>758</v>
      </c>
      <c r="B57" s="6" t="s">
        <v>759</v>
      </c>
      <c r="C57" s="6" t="s">
        <v>760</v>
      </c>
      <c r="D57" s="3" t="s">
        <v>1123</v>
      </c>
      <c r="E57" s="6" t="s">
        <v>759</v>
      </c>
      <c r="F57" s="6" t="s">
        <v>760</v>
      </c>
      <c r="G57" s="3" t="s">
        <v>1123</v>
      </c>
      <c r="H57" s="425"/>
      <c r="I57" s="3" t="s">
        <v>1053</v>
      </c>
      <c r="J57" s="425"/>
      <c r="K57" s="425"/>
      <c r="L57" s="425"/>
      <c r="M57" s="425"/>
      <c r="N57" s="425"/>
      <c r="O57" s="425"/>
      <c r="P57" s="425"/>
      <c r="Q57" s="425"/>
      <c r="R57" s="425"/>
      <c r="S57" s="425"/>
      <c r="T57" s="425"/>
      <c r="U57" s="425"/>
      <c r="V57" s="425"/>
      <c r="W57" s="425"/>
      <c r="X57" s="425"/>
      <c r="Y57" s="425"/>
      <c r="Z57" s="425"/>
      <c r="AA57" s="425"/>
      <c r="AB57" s="425"/>
      <c r="AC57" s="425"/>
      <c r="AD57" s="425"/>
    </row>
    <row r="58" spans="1:30">
      <c r="A58" s="3" t="s">
        <v>762</v>
      </c>
      <c r="B58" s="6" t="s">
        <v>759</v>
      </c>
      <c r="C58" s="6" t="s">
        <v>763</v>
      </c>
      <c r="D58" s="3" t="s">
        <v>1124</v>
      </c>
      <c r="E58" s="6" t="s">
        <v>759</v>
      </c>
      <c r="F58" s="6" t="s">
        <v>763</v>
      </c>
      <c r="G58" s="3" t="s">
        <v>1124</v>
      </c>
      <c r="H58" s="425"/>
      <c r="I58" s="3" t="s">
        <v>1053</v>
      </c>
      <c r="J58" s="425"/>
      <c r="K58" s="425"/>
      <c r="L58" s="425"/>
      <c r="M58" s="425"/>
      <c r="N58" s="425"/>
      <c r="O58" s="425"/>
      <c r="P58" s="425"/>
      <c r="Q58" s="425"/>
      <c r="R58" s="425"/>
      <c r="S58" s="425"/>
      <c r="T58" s="425"/>
      <c r="U58" s="425"/>
      <c r="V58" s="425"/>
      <c r="W58" s="425"/>
      <c r="X58" s="425"/>
      <c r="Y58" s="425"/>
      <c r="Z58" s="425"/>
      <c r="AA58" s="425"/>
      <c r="AB58" s="425"/>
      <c r="AC58" s="425"/>
      <c r="AD58" s="425"/>
    </row>
    <row r="59" spans="1:30">
      <c r="A59" s="3" t="s">
        <v>765</v>
      </c>
      <c r="B59" s="6" t="s">
        <v>766</v>
      </c>
      <c r="C59" s="6" t="s">
        <v>767</v>
      </c>
      <c r="D59" s="3" t="s">
        <v>1125</v>
      </c>
      <c r="E59" s="6" t="s">
        <v>766</v>
      </c>
      <c r="F59" s="6" t="s">
        <v>767</v>
      </c>
      <c r="G59" s="3" t="s">
        <v>1125</v>
      </c>
      <c r="H59" s="425"/>
      <c r="I59" s="3" t="s">
        <v>1053</v>
      </c>
      <c r="J59" s="425"/>
      <c r="K59" s="425"/>
      <c r="L59" s="425"/>
      <c r="M59" s="425"/>
      <c r="N59" s="425"/>
      <c r="O59" s="425"/>
      <c r="P59" s="425"/>
      <c r="Q59" s="425"/>
      <c r="R59" s="425"/>
      <c r="S59" s="425"/>
      <c r="T59" s="425"/>
      <c r="U59" s="425"/>
      <c r="V59" s="425"/>
      <c r="W59" s="425"/>
      <c r="X59" s="425"/>
      <c r="Y59" s="425"/>
      <c r="Z59" s="425"/>
      <c r="AA59" s="425"/>
      <c r="AB59" s="425"/>
      <c r="AC59" s="425"/>
      <c r="AD59" s="425"/>
    </row>
    <row r="60" spans="1:30">
      <c r="A60" s="3" t="s">
        <v>769</v>
      </c>
      <c r="B60" s="6" t="s">
        <v>766</v>
      </c>
      <c r="C60" s="6" t="s">
        <v>770</v>
      </c>
      <c r="D60" s="3" t="s">
        <v>1126</v>
      </c>
      <c r="E60" s="6" t="s">
        <v>766</v>
      </c>
      <c r="F60" s="6" t="s">
        <v>770</v>
      </c>
      <c r="G60" s="3" t="s">
        <v>1126</v>
      </c>
      <c r="H60" s="425"/>
      <c r="I60" s="3" t="s">
        <v>1053</v>
      </c>
      <c r="J60" s="425"/>
      <c r="K60" s="425"/>
      <c r="L60" s="425"/>
      <c r="M60" s="425"/>
      <c r="N60" s="425"/>
      <c r="O60" s="425"/>
      <c r="P60" s="425"/>
      <c r="Q60" s="425"/>
      <c r="R60" s="425"/>
      <c r="S60" s="425"/>
      <c r="T60" s="425"/>
      <c r="U60" s="425"/>
      <c r="V60" s="425"/>
      <c r="W60" s="425"/>
      <c r="X60" s="425"/>
      <c r="Y60" s="425"/>
      <c r="Z60" s="425"/>
      <c r="AA60" s="425"/>
      <c r="AB60" s="425"/>
      <c r="AC60" s="425"/>
      <c r="AD60" s="425"/>
    </row>
    <row r="61" spans="1:30">
      <c r="A61" s="3" t="s">
        <v>772</v>
      </c>
      <c r="B61" s="6" t="s">
        <v>766</v>
      </c>
      <c r="C61" s="6" t="s">
        <v>773</v>
      </c>
      <c r="D61" s="3" t="s">
        <v>1127</v>
      </c>
      <c r="E61" s="6" t="s">
        <v>766</v>
      </c>
      <c r="F61" s="6" t="s">
        <v>773</v>
      </c>
      <c r="G61" s="3" t="s">
        <v>1127</v>
      </c>
      <c r="H61" s="425"/>
      <c r="I61" s="3" t="s">
        <v>1053</v>
      </c>
      <c r="J61" s="425"/>
      <c r="K61" s="425"/>
      <c r="L61" s="425"/>
      <c r="M61" s="425"/>
      <c r="N61" s="425"/>
      <c r="O61" s="425"/>
      <c r="P61" s="425"/>
      <c r="Q61" s="425"/>
      <c r="R61" s="425"/>
      <c r="S61" s="425"/>
      <c r="T61" s="425"/>
      <c r="U61" s="425"/>
      <c r="V61" s="425"/>
      <c r="W61" s="425"/>
      <c r="X61" s="425"/>
      <c r="Y61" s="425"/>
      <c r="Z61" s="425"/>
      <c r="AA61" s="425"/>
      <c r="AB61" s="425"/>
      <c r="AC61" s="425"/>
      <c r="AD61" s="425"/>
    </row>
    <row r="62" spans="1:30">
      <c r="A62" s="3" t="s">
        <v>780</v>
      </c>
      <c r="B62" s="6" t="s">
        <v>781</v>
      </c>
      <c r="C62" s="6" t="s">
        <v>782</v>
      </c>
      <c r="D62" s="3" t="s">
        <v>1128</v>
      </c>
      <c r="E62" s="6" t="s">
        <v>781</v>
      </c>
      <c r="F62" s="6" t="s">
        <v>782</v>
      </c>
      <c r="G62" s="3" t="s">
        <v>1128</v>
      </c>
      <c r="H62" s="425"/>
      <c r="I62" s="3" t="s">
        <v>1053</v>
      </c>
      <c r="J62" s="425"/>
      <c r="K62" s="425"/>
      <c r="L62" s="425"/>
      <c r="M62" s="425"/>
      <c r="N62" s="425"/>
      <c r="O62" s="425"/>
      <c r="P62" s="425"/>
      <c r="Q62" s="425"/>
      <c r="R62" s="425"/>
      <c r="S62" s="425"/>
      <c r="T62" s="425"/>
      <c r="U62" s="425"/>
      <c r="V62" s="425"/>
      <c r="W62" s="425"/>
      <c r="X62" s="425"/>
      <c r="Y62" s="425"/>
      <c r="Z62" s="425"/>
      <c r="AA62" s="425"/>
      <c r="AB62" s="425"/>
      <c r="AC62" s="425"/>
      <c r="AD62" s="425"/>
    </row>
    <row r="63" spans="1:30">
      <c r="A63" s="425"/>
      <c r="B63" s="6" t="s">
        <v>785</v>
      </c>
      <c r="C63" s="6" t="s">
        <v>786</v>
      </c>
      <c r="D63" s="425"/>
      <c r="E63" s="5"/>
      <c r="F63" s="5"/>
      <c r="G63" s="425"/>
      <c r="H63" s="425"/>
      <c r="I63" s="425"/>
      <c r="J63" s="425"/>
      <c r="K63" s="425"/>
      <c r="L63" s="425"/>
      <c r="M63" s="425"/>
      <c r="N63" s="425"/>
      <c r="O63" s="425"/>
      <c r="P63" s="425"/>
      <c r="Q63" s="425"/>
      <c r="R63" s="425"/>
      <c r="S63" s="425"/>
      <c r="T63" s="425"/>
      <c r="U63" s="425"/>
      <c r="V63" s="425"/>
      <c r="W63" s="425"/>
      <c r="X63" s="425"/>
      <c r="Y63" s="425"/>
      <c r="Z63" s="425"/>
      <c r="AA63" s="425"/>
      <c r="AB63" s="425"/>
      <c r="AC63" s="425"/>
      <c r="AD63" s="425"/>
    </row>
    <row r="64" spans="1:30">
      <c r="A64" s="425"/>
      <c r="B64" s="6" t="s">
        <v>785</v>
      </c>
      <c r="C64" s="181" t="s">
        <v>788</v>
      </c>
      <c r="D64" s="425"/>
      <c r="E64" s="5"/>
      <c r="F64" s="5"/>
      <c r="G64" s="425"/>
      <c r="H64" s="425"/>
      <c r="I64" s="425"/>
      <c r="J64" s="425"/>
      <c r="K64" s="425"/>
      <c r="L64" s="425"/>
      <c r="M64" s="425"/>
      <c r="N64" s="425"/>
      <c r="O64" s="425"/>
      <c r="P64" s="425"/>
      <c r="Q64" s="425"/>
      <c r="R64" s="425"/>
      <c r="S64" s="425"/>
      <c r="T64" s="425"/>
      <c r="U64" s="425"/>
      <c r="V64" s="425"/>
      <c r="W64" s="425"/>
      <c r="X64" s="425"/>
      <c r="Y64" s="425"/>
      <c r="Z64" s="425"/>
      <c r="AA64" s="425"/>
      <c r="AB64" s="425"/>
      <c r="AC64" s="425"/>
      <c r="AD64" s="425"/>
    </row>
    <row r="65" spans="1:30">
      <c r="A65" s="425"/>
      <c r="B65" s="6" t="s">
        <v>785</v>
      </c>
      <c r="C65" s="6" t="s">
        <v>791</v>
      </c>
      <c r="D65" s="425"/>
      <c r="E65" s="5"/>
      <c r="F65" s="5"/>
      <c r="G65" s="425"/>
      <c r="H65" s="425"/>
      <c r="I65" s="425"/>
      <c r="J65" s="425"/>
      <c r="K65" s="425"/>
      <c r="L65" s="425"/>
      <c r="M65" s="425"/>
      <c r="N65" s="425"/>
      <c r="O65" s="425"/>
      <c r="P65" s="425"/>
      <c r="Q65" s="425"/>
      <c r="R65" s="425"/>
      <c r="S65" s="425"/>
      <c r="T65" s="425"/>
      <c r="U65" s="425"/>
      <c r="V65" s="425"/>
      <c r="W65" s="425"/>
      <c r="X65" s="425"/>
      <c r="Y65" s="425"/>
      <c r="Z65" s="425"/>
      <c r="AA65" s="425"/>
      <c r="AB65" s="425"/>
      <c r="AC65" s="425"/>
      <c r="AD65" s="425"/>
    </row>
    <row r="66" spans="1:30">
      <c r="A66" s="425"/>
      <c r="B66" s="6" t="s">
        <v>785</v>
      </c>
      <c r="C66" s="6" t="s">
        <v>794</v>
      </c>
      <c r="D66" s="425"/>
      <c r="E66" s="5"/>
      <c r="F66" s="5"/>
      <c r="G66" s="425"/>
      <c r="H66" s="425"/>
      <c r="I66" s="425"/>
      <c r="J66" s="425"/>
      <c r="K66" s="425"/>
      <c r="L66" s="425"/>
      <c r="M66" s="425"/>
      <c r="N66" s="425"/>
      <c r="O66" s="425"/>
      <c r="P66" s="425"/>
      <c r="Q66" s="425"/>
      <c r="R66" s="425"/>
      <c r="S66" s="425"/>
      <c r="T66" s="425"/>
      <c r="U66" s="425"/>
      <c r="V66" s="425"/>
      <c r="W66" s="425"/>
      <c r="X66" s="425"/>
      <c r="Y66" s="425"/>
      <c r="Z66" s="425"/>
      <c r="AA66" s="425"/>
      <c r="AB66" s="425"/>
      <c r="AC66" s="425"/>
      <c r="AD66" s="425"/>
    </row>
    <row r="67" spans="1:30">
      <c r="A67" s="3" t="s">
        <v>796</v>
      </c>
      <c r="B67" s="6" t="s">
        <v>797</v>
      </c>
      <c r="C67" s="6" t="s">
        <v>798</v>
      </c>
      <c r="D67" s="3" t="s">
        <v>1129</v>
      </c>
      <c r="E67" s="6" t="s">
        <v>797</v>
      </c>
      <c r="F67" s="6" t="s">
        <v>798</v>
      </c>
      <c r="G67" s="3" t="s">
        <v>1129</v>
      </c>
      <c r="H67" s="425"/>
      <c r="I67" s="3" t="s">
        <v>1053</v>
      </c>
      <c r="J67" s="425"/>
      <c r="K67" s="425"/>
      <c r="L67" s="425"/>
      <c r="M67" s="425"/>
      <c r="N67" s="425"/>
      <c r="O67" s="425"/>
      <c r="P67" s="425"/>
      <c r="Q67" s="425"/>
      <c r="R67" s="425"/>
      <c r="S67" s="425"/>
      <c r="T67" s="425"/>
      <c r="U67" s="425"/>
      <c r="V67" s="425"/>
      <c r="W67" s="425"/>
      <c r="X67" s="425"/>
      <c r="Y67" s="425"/>
      <c r="Z67" s="425"/>
      <c r="AA67" s="425"/>
      <c r="AB67" s="425"/>
      <c r="AC67" s="425"/>
      <c r="AD67" s="425"/>
    </row>
    <row r="68" spans="1:30">
      <c r="A68" s="40" t="s">
        <v>800</v>
      </c>
      <c r="B68" s="179" t="s">
        <v>801</v>
      </c>
      <c r="C68" s="179" t="s">
        <v>804</v>
      </c>
      <c r="D68" s="40" t="s">
        <v>1130</v>
      </c>
      <c r="E68" s="179" t="s">
        <v>801</v>
      </c>
      <c r="F68" s="179" t="s">
        <v>802</v>
      </c>
      <c r="G68" s="40" t="s">
        <v>1131</v>
      </c>
      <c r="H68" s="40" t="s">
        <v>598</v>
      </c>
      <c r="I68" s="40" t="s">
        <v>806</v>
      </c>
      <c r="J68" s="41"/>
      <c r="K68" s="41"/>
      <c r="L68" s="41"/>
      <c r="M68" s="41"/>
      <c r="N68" s="41"/>
      <c r="O68" s="41"/>
      <c r="P68" s="41"/>
      <c r="Q68" s="41"/>
      <c r="R68" s="41"/>
      <c r="S68" s="41"/>
      <c r="T68" s="41"/>
      <c r="U68" s="41"/>
      <c r="V68" s="41"/>
      <c r="W68" s="41"/>
      <c r="X68" s="41"/>
      <c r="Y68" s="41"/>
      <c r="Z68" s="41"/>
      <c r="AA68" s="41"/>
      <c r="AB68" s="41"/>
      <c r="AC68" s="41"/>
      <c r="AD68" s="41"/>
    </row>
    <row r="69" spans="1:30">
      <c r="A69" s="3" t="s">
        <v>807</v>
      </c>
      <c r="B69" s="6" t="s">
        <v>801</v>
      </c>
      <c r="C69" s="6" t="s">
        <v>808</v>
      </c>
      <c r="D69" s="3" t="s">
        <v>1132</v>
      </c>
      <c r="E69" s="6" t="s">
        <v>801</v>
      </c>
      <c r="F69" s="6" t="s">
        <v>808</v>
      </c>
      <c r="G69" s="3" t="s">
        <v>1132</v>
      </c>
      <c r="H69" s="425"/>
      <c r="I69" s="3" t="s">
        <v>1053</v>
      </c>
      <c r="J69" s="425"/>
      <c r="K69" s="425"/>
      <c r="L69" s="425"/>
      <c r="M69" s="425"/>
      <c r="N69" s="425"/>
      <c r="O69" s="425"/>
      <c r="P69" s="425"/>
      <c r="Q69" s="425"/>
      <c r="R69" s="425"/>
      <c r="S69" s="425"/>
      <c r="T69" s="425"/>
      <c r="U69" s="425"/>
      <c r="V69" s="425"/>
      <c r="W69" s="425"/>
      <c r="X69" s="425"/>
      <c r="Y69" s="425"/>
      <c r="Z69" s="425"/>
      <c r="AA69" s="425"/>
      <c r="AB69" s="425"/>
      <c r="AC69" s="425"/>
      <c r="AD69" s="425"/>
    </row>
    <row r="70" spans="1:30">
      <c r="A70" s="3" t="s">
        <v>810</v>
      </c>
      <c r="B70" s="6" t="s">
        <v>801</v>
      </c>
      <c r="C70" s="6" t="s">
        <v>811</v>
      </c>
      <c r="D70" s="3" t="s">
        <v>1133</v>
      </c>
      <c r="E70" s="6" t="s">
        <v>801</v>
      </c>
      <c r="F70" s="6" t="s">
        <v>811</v>
      </c>
      <c r="G70" s="3" t="s">
        <v>1133</v>
      </c>
      <c r="H70" s="425"/>
      <c r="I70" s="3" t="s">
        <v>1053</v>
      </c>
      <c r="J70" s="425"/>
      <c r="K70" s="425"/>
      <c r="L70" s="425"/>
      <c r="M70" s="425"/>
      <c r="N70" s="425"/>
      <c r="O70" s="425"/>
      <c r="P70" s="425"/>
      <c r="Q70" s="425"/>
      <c r="R70" s="425"/>
      <c r="S70" s="425"/>
      <c r="T70" s="425"/>
      <c r="U70" s="425"/>
      <c r="V70" s="425"/>
      <c r="W70" s="425"/>
      <c r="X70" s="425"/>
      <c r="Y70" s="425"/>
      <c r="Z70" s="425"/>
      <c r="AA70" s="425"/>
      <c r="AB70" s="425"/>
      <c r="AC70" s="425"/>
      <c r="AD70" s="425"/>
    </row>
    <row r="71" spans="1:30">
      <c r="A71" s="3" t="s">
        <v>813</v>
      </c>
      <c r="B71" s="6" t="s">
        <v>801</v>
      </c>
      <c r="C71" s="6" t="s">
        <v>701</v>
      </c>
      <c r="D71" s="3" t="s">
        <v>1134</v>
      </c>
      <c r="E71" s="6" t="s">
        <v>801</v>
      </c>
      <c r="F71" s="6" t="s">
        <v>701</v>
      </c>
      <c r="G71" s="3" t="s">
        <v>1134</v>
      </c>
      <c r="H71" s="425"/>
      <c r="I71" s="3" t="s">
        <v>1053</v>
      </c>
      <c r="J71" s="425"/>
      <c r="K71" s="425"/>
      <c r="L71" s="425"/>
      <c r="M71" s="425"/>
      <c r="N71" s="425"/>
      <c r="O71" s="425"/>
      <c r="P71" s="425"/>
      <c r="Q71" s="425"/>
      <c r="R71" s="425"/>
      <c r="S71" s="425"/>
      <c r="T71" s="425"/>
      <c r="U71" s="425"/>
      <c r="V71" s="425"/>
      <c r="W71" s="425"/>
      <c r="X71" s="425"/>
      <c r="Y71" s="425"/>
      <c r="Z71" s="425"/>
      <c r="AA71" s="425"/>
      <c r="AB71" s="425"/>
      <c r="AC71" s="425"/>
      <c r="AD71" s="425"/>
    </row>
    <row r="72" spans="1:30">
      <c r="A72" s="425"/>
      <c r="B72" s="6" t="s">
        <v>816</v>
      </c>
      <c r="C72" s="6" t="s">
        <v>817</v>
      </c>
      <c r="D72" s="425"/>
      <c r="E72" s="5"/>
      <c r="F72" s="5"/>
      <c r="G72" s="425"/>
      <c r="H72" s="425"/>
      <c r="I72" s="425"/>
      <c r="J72" s="425"/>
      <c r="K72" s="425"/>
      <c r="L72" s="425"/>
      <c r="M72" s="425"/>
      <c r="N72" s="425"/>
      <c r="O72" s="425"/>
      <c r="P72" s="425"/>
      <c r="Q72" s="425"/>
      <c r="R72" s="425"/>
      <c r="S72" s="425"/>
      <c r="T72" s="425"/>
      <c r="U72" s="425"/>
      <c r="V72" s="425"/>
      <c r="W72" s="425"/>
      <c r="X72" s="425"/>
      <c r="Y72" s="425"/>
      <c r="Z72" s="425"/>
      <c r="AA72" s="425"/>
      <c r="AB72" s="425"/>
      <c r="AC72" s="425"/>
      <c r="AD72" s="425"/>
    </row>
    <row r="73" spans="1:30">
      <c r="A73" s="425"/>
      <c r="B73" s="6" t="s">
        <v>816</v>
      </c>
      <c r="C73" s="6" t="s">
        <v>820</v>
      </c>
      <c r="D73" s="425"/>
      <c r="E73" s="5"/>
      <c r="F73" s="5"/>
      <c r="G73" s="425"/>
      <c r="H73" s="425"/>
      <c r="I73" s="425"/>
      <c r="J73" s="425"/>
      <c r="K73" s="425"/>
      <c r="L73" s="425"/>
      <c r="M73" s="425"/>
      <c r="N73" s="425"/>
      <c r="O73" s="425"/>
      <c r="P73" s="425"/>
      <c r="Q73" s="425"/>
      <c r="R73" s="425"/>
      <c r="S73" s="425"/>
      <c r="T73" s="425"/>
      <c r="U73" s="425"/>
      <c r="V73" s="425"/>
      <c r="W73" s="425"/>
      <c r="X73" s="425"/>
      <c r="Y73" s="425"/>
      <c r="Z73" s="425"/>
      <c r="AA73" s="425"/>
      <c r="AB73" s="425"/>
      <c r="AC73" s="425"/>
      <c r="AD73" s="425"/>
    </row>
    <row r="74" spans="1:30">
      <c r="A74" s="425"/>
      <c r="B74" s="6" t="s">
        <v>816</v>
      </c>
      <c r="C74" s="6" t="s">
        <v>823</v>
      </c>
      <c r="D74" s="425"/>
      <c r="E74" s="5"/>
      <c r="F74" s="5"/>
      <c r="G74" s="425"/>
      <c r="H74" s="425"/>
      <c r="I74" s="425"/>
      <c r="J74" s="425"/>
      <c r="K74" s="425"/>
      <c r="L74" s="425"/>
      <c r="M74" s="425"/>
      <c r="N74" s="425"/>
      <c r="O74" s="425"/>
      <c r="P74" s="425"/>
      <c r="Q74" s="425"/>
      <c r="R74" s="425"/>
      <c r="S74" s="425"/>
      <c r="T74" s="425"/>
      <c r="U74" s="425"/>
      <c r="V74" s="425"/>
      <c r="W74" s="425"/>
      <c r="X74" s="425"/>
      <c r="Y74" s="425"/>
      <c r="Z74" s="425"/>
      <c r="AA74" s="425"/>
      <c r="AB74" s="425"/>
      <c r="AC74" s="425"/>
      <c r="AD74" s="425"/>
    </row>
    <row r="75" spans="1:30">
      <c r="A75" s="425"/>
      <c r="B75" s="6" t="s">
        <v>816</v>
      </c>
      <c r="C75" s="6" t="s">
        <v>826</v>
      </c>
      <c r="D75" s="425"/>
      <c r="E75" s="5"/>
      <c r="F75" s="5"/>
      <c r="G75" s="425"/>
      <c r="H75" s="425"/>
      <c r="I75" s="425"/>
      <c r="J75" s="425"/>
      <c r="K75" s="425"/>
      <c r="L75" s="425"/>
      <c r="M75" s="425"/>
      <c r="N75" s="425"/>
      <c r="O75" s="425"/>
      <c r="P75" s="425"/>
      <c r="Q75" s="425"/>
      <c r="R75" s="425"/>
      <c r="S75" s="425"/>
      <c r="T75" s="425"/>
      <c r="U75" s="425"/>
      <c r="V75" s="425"/>
      <c r="W75" s="425"/>
      <c r="X75" s="425"/>
      <c r="Y75" s="425"/>
      <c r="Z75" s="425"/>
      <c r="AA75" s="425"/>
      <c r="AB75" s="425"/>
      <c r="AC75" s="425"/>
      <c r="AD75" s="425"/>
    </row>
    <row r="76" spans="1:30">
      <c r="A76" s="425"/>
      <c r="B76" s="6" t="s">
        <v>816</v>
      </c>
      <c r="C76" s="6" t="s">
        <v>829</v>
      </c>
      <c r="D76" s="425"/>
      <c r="E76" s="5"/>
      <c r="F76" s="5"/>
      <c r="G76" s="425"/>
      <c r="H76" s="425"/>
      <c r="I76" s="425"/>
      <c r="J76" s="425"/>
      <c r="K76" s="425"/>
      <c r="L76" s="425"/>
      <c r="M76" s="425"/>
      <c r="N76" s="425"/>
      <c r="O76" s="425"/>
      <c r="P76" s="425"/>
      <c r="Q76" s="425"/>
      <c r="R76" s="425"/>
      <c r="S76" s="425"/>
      <c r="T76" s="425"/>
      <c r="U76" s="425"/>
      <c r="V76" s="425"/>
      <c r="W76" s="425"/>
      <c r="X76" s="425"/>
      <c r="Y76" s="425"/>
      <c r="Z76" s="425"/>
      <c r="AA76" s="425"/>
      <c r="AB76" s="425"/>
      <c r="AC76" s="425"/>
      <c r="AD76" s="425"/>
    </row>
    <row r="77" spans="1:30">
      <c r="A77" s="425"/>
      <c r="B77" s="6" t="s">
        <v>816</v>
      </c>
      <c r="C77" s="6" t="s">
        <v>832</v>
      </c>
      <c r="D77" s="425"/>
      <c r="E77" s="5"/>
      <c r="F77" s="5"/>
      <c r="G77" s="425"/>
      <c r="H77" s="425"/>
      <c r="I77" s="425"/>
      <c r="J77" s="425"/>
      <c r="K77" s="425"/>
      <c r="L77" s="425"/>
      <c r="M77" s="425"/>
      <c r="N77" s="425"/>
      <c r="O77" s="425"/>
      <c r="P77" s="425"/>
      <c r="Q77" s="425"/>
      <c r="R77" s="425"/>
      <c r="S77" s="425"/>
      <c r="T77" s="425"/>
      <c r="U77" s="425"/>
      <c r="V77" s="425"/>
      <c r="W77" s="425"/>
      <c r="X77" s="425"/>
      <c r="Y77" s="425"/>
      <c r="Z77" s="425"/>
      <c r="AA77" s="425"/>
      <c r="AB77" s="425"/>
      <c r="AC77" s="425"/>
      <c r="AD77" s="425"/>
    </row>
    <row r="78" spans="1:30">
      <c r="A78" s="425"/>
      <c r="B78" s="6" t="s">
        <v>816</v>
      </c>
      <c r="C78" s="6" t="s">
        <v>835</v>
      </c>
      <c r="D78" s="425"/>
      <c r="E78" s="5"/>
      <c r="F78" s="5"/>
      <c r="G78" s="425"/>
      <c r="H78" s="425"/>
      <c r="I78" s="425"/>
      <c r="J78" s="425"/>
      <c r="K78" s="425"/>
      <c r="L78" s="425"/>
      <c r="M78" s="425"/>
      <c r="N78" s="425"/>
      <c r="O78" s="425"/>
      <c r="P78" s="425"/>
      <c r="Q78" s="425"/>
      <c r="R78" s="425"/>
      <c r="S78" s="425"/>
      <c r="T78" s="425"/>
      <c r="U78" s="425"/>
      <c r="V78" s="425"/>
      <c r="W78" s="425"/>
      <c r="X78" s="425"/>
      <c r="Y78" s="425"/>
      <c r="Z78" s="425"/>
      <c r="AA78" s="425"/>
      <c r="AB78" s="425"/>
      <c r="AC78" s="425"/>
      <c r="AD78" s="425"/>
    </row>
    <row r="79" spans="1:30">
      <c r="A79" s="425"/>
      <c r="B79" s="6" t="s">
        <v>816</v>
      </c>
      <c r="C79" s="6" t="s">
        <v>838</v>
      </c>
      <c r="D79" s="425"/>
      <c r="E79" s="5"/>
      <c r="F79" s="5"/>
      <c r="G79" s="425"/>
      <c r="H79" s="425"/>
      <c r="I79" s="425"/>
      <c r="J79" s="425"/>
      <c r="K79" s="425"/>
      <c r="L79" s="425"/>
      <c r="M79" s="425"/>
      <c r="N79" s="425"/>
      <c r="O79" s="425"/>
      <c r="P79" s="425"/>
      <c r="Q79" s="425"/>
      <c r="R79" s="425"/>
      <c r="S79" s="425"/>
      <c r="T79" s="425"/>
      <c r="U79" s="425"/>
      <c r="V79" s="425"/>
      <c r="W79" s="425"/>
      <c r="X79" s="425"/>
      <c r="Y79" s="425"/>
      <c r="Z79" s="425"/>
      <c r="AA79" s="425"/>
      <c r="AB79" s="425"/>
      <c r="AC79" s="425"/>
      <c r="AD79" s="425"/>
    </row>
    <row r="80" spans="1:30">
      <c r="A80" s="425"/>
      <c r="B80" s="6" t="s">
        <v>816</v>
      </c>
      <c r="C80" s="6" t="s">
        <v>841</v>
      </c>
      <c r="D80" s="425"/>
      <c r="E80" s="5"/>
      <c r="F80" s="5"/>
      <c r="G80" s="425"/>
      <c r="H80" s="425"/>
      <c r="I80" s="425"/>
      <c r="J80" s="425"/>
      <c r="K80" s="425"/>
      <c r="L80" s="425"/>
      <c r="M80" s="425"/>
      <c r="N80" s="425"/>
      <c r="O80" s="425"/>
      <c r="P80" s="425"/>
      <c r="Q80" s="425"/>
      <c r="R80" s="425"/>
      <c r="S80" s="425"/>
      <c r="T80" s="425"/>
      <c r="U80" s="425"/>
      <c r="V80" s="425"/>
      <c r="W80" s="425"/>
      <c r="X80" s="425"/>
      <c r="Y80" s="425"/>
      <c r="Z80" s="425"/>
      <c r="AA80" s="425"/>
      <c r="AB80" s="425"/>
      <c r="AC80" s="425"/>
      <c r="AD80" s="425"/>
    </row>
    <row r="81" spans="1:30">
      <c r="A81" s="425"/>
      <c r="B81" s="6" t="s">
        <v>816</v>
      </c>
      <c r="C81" s="6" t="s">
        <v>844</v>
      </c>
      <c r="D81" s="425"/>
      <c r="E81" s="5"/>
      <c r="F81" s="5"/>
      <c r="G81" s="425"/>
      <c r="H81" s="425"/>
      <c r="I81" s="425"/>
      <c r="J81" s="425"/>
      <c r="K81" s="425"/>
      <c r="L81" s="425"/>
      <c r="M81" s="425"/>
      <c r="N81" s="425"/>
      <c r="O81" s="425"/>
      <c r="P81" s="425"/>
      <c r="Q81" s="425"/>
      <c r="R81" s="425"/>
      <c r="S81" s="425"/>
      <c r="T81" s="425"/>
      <c r="U81" s="425"/>
      <c r="V81" s="425"/>
      <c r="W81" s="425"/>
      <c r="X81" s="425"/>
      <c r="Y81" s="425"/>
      <c r="Z81" s="425"/>
      <c r="AA81" s="425"/>
      <c r="AB81" s="425"/>
      <c r="AC81" s="425"/>
      <c r="AD81" s="425"/>
    </row>
    <row r="82" spans="1:30">
      <c r="A82" s="425"/>
      <c r="B82" s="6" t="s">
        <v>816</v>
      </c>
      <c r="C82" s="6" t="s">
        <v>847</v>
      </c>
      <c r="D82" s="425"/>
      <c r="E82" s="5"/>
      <c r="F82" s="5"/>
      <c r="G82" s="425"/>
      <c r="H82" s="425"/>
      <c r="I82" s="425"/>
      <c r="J82" s="425"/>
      <c r="K82" s="425"/>
      <c r="L82" s="425"/>
      <c r="M82" s="425"/>
      <c r="N82" s="425"/>
      <c r="O82" s="425"/>
      <c r="P82" s="425"/>
      <c r="Q82" s="425"/>
      <c r="R82" s="425"/>
      <c r="S82" s="425"/>
      <c r="T82" s="425"/>
      <c r="U82" s="425"/>
      <c r="V82" s="425"/>
      <c r="W82" s="425"/>
      <c r="X82" s="425"/>
      <c r="Y82" s="425"/>
      <c r="Z82" s="425"/>
      <c r="AA82" s="425"/>
      <c r="AB82" s="425"/>
      <c r="AC82" s="425"/>
      <c r="AD82" s="425"/>
    </row>
    <row r="83" spans="1:30">
      <c r="A83" s="425"/>
      <c r="B83" s="6" t="s">
        <v>816</v>
      </c>
      <c r="C83" s="6" t="s">
        <v>850</v>
      </c>
      <c r="D83" s="425"/>
      <c r="E83" s="5"/>
      <c r="F83" s="5"/>
      <c r="G83" s="425"/>
      <c r="H83" s="425"/>
      <c r="I83" s="425"/>
      <c r="J83" s="425"/>
      <c r="K83" s="425"/>
      <c r="L83" s="425"/>
      <c r="M83" s="425"/>
      <c r="N83" s="425"/>
      <c r="O83" s="425"/>
      <c r="P83" s="425"/>
      <c r="Q83" s="425"/>
      <c r="R83" s="425"/>
      <c r="S83" s="425"/>
      <c r="T83" s="425"/>
      <c r="U83" s="425"/>
      <c r="V83" s="425"/>
      <c r="W83" s="425"/>
      <c r="X83" s="425"/>
      <c r="Y83" s="425"/>
      <c r="Z83" s="425"/>
      <c r="AA83" s="425"/>
      <c r="AB83" s="425"/>
      <c r="AC83" s="425"/>
      <c r="AD83" s="425"/>
    </row>
    <row r="84" spans="1:30">
      <c r="A84" s="425"/>
      <c r="B84" s="6" t="s">
        <v>816</v>
      </c>
      <c r="C84" s="6" t="s">
        <v>853</v>
      </c>
      <c r="D84" s="425"/>
      <c r="E84" s="5"/>
      <c r="F84" s="5"/>
      <c r="G84" s="425"/>
      <c r="H84" s="425"/>
      <c r="I84" s="425"/>
      <c r="J84" s="425"/>
      <c r="K84" s="425"/>
      <c r="L84" s="425"/>
      <c r="M84" s="425"/>
      <c r="N84" s="425"/>
      <c r="O84" s="425"/>
      <c r="P84" s="425"/>
      <c r="Q84" s="425"/>
      <c r="R84" s="425"/>
      <c r="S84" s="425"/>
      <c r="T84" s="425"/>
      <c r="U84" s="425"/>
      <c r="V84" s="425"/>
      <c r="W84" s="425"/>
      <c r="X84" s="425"/>
      <c r="Y84" s="425"/>
      <c r="Z84" s="425"/>
      <c r="AA84" s="425"/>
      <c r="AB84" s="425"/>
      <c r="AC84" s="425"/>
      <c r="AD84" s="425"/>
    </row>
    <row r="85" spans="1:30">
      <c r="A85" s="425"/>
      <c r="B85" s="6" t="s">
        <v>816</v>
      </c>
      <c r="C85" s="6" t="s">
        <v>857</v>
      </c>
      <c r="D85" s="425"/>
      <c r="E85" s="5"/>
      <c r="F85" s="5"/>
      <c r="G85" s="425"/>
      <c r="H85" s="425"/>
      <c r="I85" s="425"/>
      <c r="J85" s="425"/>
      <c r="K85" s="425"/>
      <c r="L85" s="425"/>
      <c r="M85" s="425"/>
      <c r="N85" s="425"/>
      <c r="O85" s="425"/>
      <c r="P85" s="425"/>
      <c r="Q85" s="425"/>
      <c r="R85" s="425"/>
      <c r="S85" s="425"/>
      <c r="T85" s="425"/>
      <c r="U85" s="425"/>
      <c r="V85" s="425"/>
      <c r="W85" s="425"/>
      <c r="X85" s="425"/>
      <c r="Y85" s="425"/>
      <c r="Z85" s="425"/>
      <c r="AA85" s="425"/>
      <c r="AB85" s="425"/>
      <c r="AC85" s="425"/>
      <c r="AD85" s="425"/>
    </row>
    <row r="86" spans="1:30">
      <c r="A86" s="425"/>
      <c r="B86" s="6" t="s">
        <v>816</v>
      </c>
      <c r="C86" s="6" t="s">
        <v>860</v>
      </c>
      <c r="D86" s="425"/>
      <c r="E86" s="5"/>
      <c r="F86" s="5"/>
      <c r="G86" s="425"/>
      <c r="H86" s="425"/>
      <c r="I86" s="425"/>
      <c r="J86" s="425"/>
      <c r="K86" s="425"/>
      <c r="L86" s="425"/>
      <c r="M86" s="425"/>
      <c r="N86" s="425"/>
      <c r="O86" s="425"/>
      <c r="P86" s="425"/>
      <c r="Q86" s="425"/>
      <c r="R86" s="425"/>
      <c r="S86" s="425"/>
      <c r="T86" s="425"/>
      <c r="U86" s="425"/>
      <c r="V86" s="425"/>
      <c r="W86" s="425"/>
      <c r="X86" s="425"/>
      <c r="Y86" s="425"/>
      <c r="Z86" s="425"/>
      <c r="AA86" s="425"/>
      <c r="AB86" s="425"/>
      <c r="AC86" s="425"/>
      <c r="AD86" s="425"/>
    </row>
    <row r="87" spans="1:30">
      <c r="A87" s="425"/>
      <c r="B87" s="6" t="s">
        <v>816</v>
      </c>
      <c r="C87" s="6" t="s">
        <v>863</v>
      </c>
      <c r="D87" s="425"/>
      <c r="E87" s="5"/>
      <c r="F87" s="5"/>
      <c r="G87" s="425"/>
      <c r="H87" s="425"/>
      <c r="I87" s="425"/>
      <c r="J87" s="425"/>
      <c r="K87" s="425"/>
      <c r="L87" s="425"/>
      <c r="M87" s="425"/>
      <c r="N87" s="425"/>
      <c r="O87" s="425"/>
      <c r="P87" s="425"/>
      <c r="Q87" s="425"/>
      <c r="R87" s="425"/>
      <c r="S87" s="425"/>
      <c r="T87" s="425"/>
      <c r="U87" s="425"/>
      <c r="V87" s="425"/>
      <c r="W87" s="425"/>
      <c r="X87" s="425"/>
      <c r="Y87" s="425"/>
      <c r="Z87" s="425"/>
      <c r="AA87" s="425"/>
      <c r="AB87" s="425"/>
      <c r="AC87" s="425"/>
      <c r="AD87" s="425"/>
    </row>
    <row r="88" spans="1:30">
      <c r="A88" s="425"/>
      <c r="B88" s="6" t="s">
        <v>816</v>
      </c>
      <c r="C88" s="6" t="s">
        <v>866</v>
      </c>
      <c r="D88" s="425"/>
      <c r="E88" s="5"/>
      <c r="F88" s="5"/>
      <c r="G88" s="425"/>
      <c r="H88" s="425"/>
      <c r="I88" s="425"/>
      <c r="J88" s="425"/>
      <c r="K88" s="425"/>
      <c r="L88" s="425"/>
      <c r="M88" s="425"/>
      <c r="N88" s="425"/>
      <c r="O88" s="425"/>
      <c r="P88" s="425"/>
      <c r="Q88" s="425"/>
      <c r="R88" s="425"/>
      <c r="S88" s="425"/>
      <c r="T88" s="425"/>
      <c r="U88" s="425"/>
      <c r="V88" s="425"/>
      <c r="W88" s="425"/>
      <c r="X88" s="425"/>
      <c r="Y88" s="425"/>
      <c r="Z88" s="425"/>
      <c r="AA88" s="425"/>
      <c r="AB88" s="425"/>
      <c r="AC88" s="425"/>
      <c r="AD88" s="425"/>
    </row>
    <row r="89" spans="1:30">
      <c r="A89" s="3" t="s">
        <v>868</v>
      </c>
      <c r="B89" s="6" t="s">
        <v>1135</v>
      </c>
      <c r="C89" s="6" t="s">
        <v>870</v>
      </c>
      <c r="D89" s="3" t="s">
        <v>1136</v>
      </c>
      <c r="E89" s="6" t="s">
        <v>1135</v>
      </c>
      <c r="F89" s="6" t="s">
        <v>870</v>
      </c>
      <c r="G89" s="3" t="s">
        <v>1136</v>
      </c>
      <c r="H89" s="425"/>
      <c r="I89" s="3" t="s">
        <v>1053</v>
      </c>
      <c r="J89" s="425"/>
      <c r="K89" s="425"/>
      <c r="L89" s="425"/>
      <c r="M89" s="425"/>
      <c r="N89" s="425"/>
      <c r="O89" s="425"/>
      <c r="P89" s="425"/>
      <c r="Q89" s="425"/>
      <c r="R89" s="425"/>
      <c r="S89" s="425"/>
      <c r="T89" s="425"/>
      <c r="U89" s="425"/>
      <c r="V89" s="425"/>
      <c r="W89" s="425"/>
      <c r="X89" s="425"/>
      <c r="Y89" s="425"/>
      <c r="Z89" s="425"/>
      <c r="AA89" s="425"/>
      <c r="AB89" s="425"/>
      <c r="AC89" s="425"/>
      <c r="AD89" s="425"/>
    </row>
    <row r="90" spans="1:30">
      <c r="A90" s="3" t="s">
        <v>872</v>
      </c>
      <c r="B90" s="6" t="s">
        <v>873</v>
      </c>
      <c r="C90" s="6" t="s">
        <v>874</v>
      </c>
      <c r="D90" s="3" t="s">
        <v>1137</v>
      </c>
      <c r="E90" s="6" t="s">
        <v>873</v>
      </c>
      <c r="F90" s="6" t="s">
        <v>874</v>
      </c>
      <c r="G90" s="3" t="s">
        <v>1137</v>
      </c>
      <c r="H90" s="425"/>
      <c r="I90" s="3" t="s">
        <v>1053</v>
      </c>
      <c r="J90" s="425"/>
      <c r="K90" s="425"/>
      <c r="L90" s="425"/>
      <c r="M90" s="425"/>
      <c r="N90" s="425"/>
      <c r="O90" s="425"/>
      <c r="P90" s="425"/>
      <c r="Q90" s="425"/>
      <c r="R90" s="425"/>
      <c r="S90" s="425"/>
      <c r="T90" s="425"/>
      <c r="U90" s="425"/>
      <c r="V90" s="425"/>
      <c r="W90" s="425"/>
      <c r="X90" s="425"/>
      <c r="Y90" s="425"/>
      <c r="Z90" s="425"/>
      <c r="AA90" s="425"/>
      <c r="AB90" s="425"/>
      <c r="AC90" s="425"/>
      <c r="AD90" s="425"/>
    </row>
    <row r="91" spans="1:30">
      <c r="A91" s="3" t="s">
        <v>876</v>
      </c>
      <c r="B91" s="6" t="s">
        <v>873</v>
      </c>
      <c r="C91" s="6" t="s">
        <v>877</v>
      </c>
      <c r="D91" s="3" t="s">
        <v>1138</v>
      </c>
      <c r="E91" s="6" t="s">
        <v>873</v>
      </c>
      <c r="F91" s="6" t="s">
        <v>877</v>
      </c>
      <c r="G91" s="3" t="s">
        <v>1138</v>
      </c>
      <c r="H91" s="425"/>
      <c r="I91" s="3" t="s">
        <v>1053</v>
      </c>
      <c r="J91" s="425"/>
      <c r="K91" s="425"/>
      <c r="L91" s="425"/>
      <c r="M91" s="425"/>
      <c r="N91" s="425"/>
      <c r="O91" s="425"/>
      <c r="P91" s="425"/>
      <c r="Q91" s="425"/>
      <c r="R91" s="425"/>
      <c r="S91" s="425"/>
      <c r="T91" s="425"/>
      <c r="U91" s="425"/>
      <c r="V91" s="425"/>
      <c r="W91" s="425"/>
      <c r="X91" s="425"/>
      <c r="Y91" s="425"/>
      <c r="Z91" s="425"/>
      <c r="AA91" s="425"/>
      <c r="AB91" s="425"/>
      <c r="AC91" s="425"/>
      <c r="AD91" s="425"/>
    </row>
    <row r="92" spans="1:30">
      <c r="A92" s="3" t="s">
        <v>879</v>
      </c>
      <c r="B92" s="6" t="s">
        <v>873</v>
      </c>
      <c r="C92" s="6" t="s">
        <v>880</v>
      </c>
      <c r="D92" s="3" t="s">
        <v>1139</v>
      </c>
      <c r="E92" s="6" t="s">
        <v>873</v>
      </c>
      <c r="F92" s="6" t="s">
        <v>880</v>
      </c>
      <c r="G92" s="3" t="s">
        <v>1139</v>
      </c>
      <c r="H92" s="425"/>
      <c r="I92" s="3" t="s">
        <v>1053</v>
      </c>
      <c r="J92" s="425"/>
      <c r="K92" s="3" t="s">
        <v>281</v>
      </c>
      <c r="L92" s="425"/>
      <c r="M92" s="425"/>
      <c r="N92" s="425"/>
      <c r="O92" s="425"/>
      <c r="P92" s="425"/>
      <c r="Q92" s="425"/>
      <c r="R92" s="425"/>
      <c r="S92" s="425"/>
      <c r="T92" s="425"/>
      <c r="U92" s="425"/>
      <c r="V92" s="425"/>
      <c r="W92" s="425"/>
      <c r="X92" s="425"/>
      <c r="Y92" s="425"/>
      <c r="Z92" s="425"/>
      <c r="AA92" s="425"/>
      <c r="AB92" s="425"/>
      <c r="AC92" s="425"/>
      <c r="AD92" s="425"/>
    </row>
    <row r="93" spans="1:30">
      <c r="A93" s="3" t="s">
        <v>882</v>
      </c>
      <c r="B93" s="6" t="s">
        <v>883</v>
      </c>
      <c r="C93" s="6" t="s">
        <v>884</v>
      </c>
      <c r="D93" s="3" t="s">
        <v>1140</v>
      </c>
      <c r="E93" s="6" t="s">
        <v>883</v>
      </c>
      <c r="F93" s="6" t="s">
        <v>884</v>
      </c>
      <c r="G93" s="3" t="s">
        <v>1140</v>
      </c>
      <c r="H93" s="425"/>
      <c r="I93" s="3" t="s">
        <v>1053</v>
      </c>
      <c r="J93" s="425"/>
      <c r="K93" s="3" t="s">
        <v>281</v>
      </c>
      <c r="L93" s="425"/>
      <c r="M93" s="425"/>
      <c r="N93" s="425"/>
      <c r="O93" s="425"/>
      <c r="P93" s="425"/>
      <c r="Q93" s="425"/>
      <c r="R93" s="425"/>
      <c r="S93" s="425"/>
      <c r="T93" s="425"/>
      <c r="U93" s="425"/>
      <c r="V93" s="425"/>
      <c r="W93" s="425"/>
      <c r="X93" s="425"/>
      <c r="Y93" s="425"/>
      <c r="Z93" s="425"/>
      <c r="AA93" s="425"/>
      <c r="AB93" s="425"/>
      <c r="AC93" s="425"/>
      <c r="AD93" s="425"/>
    </row>
    <row r="94" spans="1:30">
      <c r="A94" s="46"/>
      <c r="B94" s="182" t="s">
        <v>883</v>
      </c>
      <c r="C94" s="182" t="s">
        <v>887</v>
      </c>
      <c r="D94" s="46"/>
      <c r="E94" s="187"/>
      <c r="F94" s="187"/>
      <c r="G94" s="46"/>
      <c r="H94" s="46"/>
      <c r="I94" s="46"/>
      <c r="J94" s="46"/>
      <c r="K94" s="46"/>
      <c r="L94" s="46"/>
      <c r="M94" s="46"/>
      <c r="N94" s="46"/>
      <c r="O94" s="46"/>
      <c r="P94" s="46"/>
      <c r="Q94" s="46"/>
      <c r="R94" s="46"/>
      <c r="S94" s="46"/>
      <c r="T94" s="46"/>
      <c r="U94" s="46"/>
      <c r="V94" s="46"/>
      <c r="W94" s="46"/>
      <c r="X94" s="46"/>
      <c r="Y94" s="46"/>
      <c r="Z94" s="46"/>
      <c r="AA94" s="46"/>
      <c r="AB94" s="46"/>
      <c r="AC94" s="46"/>
      <c r="AD94" s="46"/>
    </row>
    <row r="95" spans="1:30">
      <c r="A95" s="3" t="s">
        <v>889</v>
      </c>
      <c r="B95" s="6" t="s">
        <v>883</v>
      </c>
      <c r="C95" s="6" t="s">
        <v>890</v>
      </c>
      <c r="D95" s="3" t="s">
        <v>1141</v>
      </c>
      <c r="E95" s="6" t="s">
        <v>883</v>
      </c>
      <c r="F95" s="6" t="s">
        <v>890</v>
      </c>
      <c r="G95" s="3" t="s">
        <v>1141</v>
      </c>
      <c r="H95" s="425"/>
      <c r="I95" s="3" t="s">
        <v>1053</v>
      </c>
      <c r="J95" s="425"/>
      <c r="K95" s="425"/>
      <c r="L95" s="425"/>
      <c r="M95" s="425"/>
      <c r="N95" s="425"/>
      <c r="O95" s="425"/>
      <c r="P95" s="425"/>
      <c r="Q95" s="425"/>
      <c r="R95" s="425"/>
      <c r="S95" s="425"/>
      <c r="T95" s="425"/>
      <c r="U95" s="425"/>
      <c r="V95" s="425"/>
      <c r="W95" s="425"/>
      <c r="X95" s="425"/>
      <c r="Y95" s="425"/>
      <c r="Z95" s="425"/>
      <c r="AA95" s="425"/>
      <c r="AB95" s="425"/>
      <c r="AC95" s="425"/>
      <c r="AD95" s="425"/>
    </row>
    <row r="96" spans="1:30">
      <c r="A96" s="3" t="s">
        <v>892</v>
      </c>
      <c r="B96" s="6" t="s">
        <v>883</v>
      </c>
      <c r="C96" s="6" t="s">
        <v>893</v>
      </c>
      <c r="D96" s="3" t="s">
        <v>1142</v>
      </c>
      <c r="E96" s="6" t="s">
        <v>883</v>
      </c>
      <c r="F96" s="6" t="s">
        <v>893</v>
      </c>
      <c r="G96" s="3" t="s">
        <v>1142</v>
      </c>
      <c r="H96" s="425"/>
      <c r="I96" s="3" t="s">
        <v>1053</v>
      </c>
      <c r="J96" s="425"/>
      <c r="K96" s="425"/>
      <c r="L96" s="425"/>
      <c r="M96" s="425"/>
      <c r="N96" s="425"/>
      <c r="O96" s="425"/>
      <c r="P96" s="425"/>
      <c r="Q96" s="425"/>
      <c r="R96" s="425"/>
      <c r="S96" s="425"/>
      <c r="T96" s="425"/>
      <c r="U96" s="425"/>
      <c r="V96" s="425"/>
      <c r="W96" s="425"/>
      <c r="X96" s="425"/>
      <c r="Y96" s="425"/>
      <c r="Z96" s="425"/>
      <c r="AA96" s="425"/>
      <c r="AB96" s="425"/>
      <c r="AC96" s="425"/>
      <c r="AD96" s="425"/>
    </row>
    <row r="97" spans="1:30">
      <c r="A97" s="3" t="s">
        <v>895</v>
      </c>
      <c r="B97" s="6" t="s">
        <v>883</v>
      </c>
      <c r="C97" s="6" t="s">
        <v>896</v>
      </c>
      <c r="D97" s="3" t="s">
        <v>1143</v>
      </c>
      <c r="E97" s="6" t="s">
        <v>883</v>
      </c>
      <c r="F97" s="6" t="s">
        <v>896</v>
      </c>
      <c r="G97" s="3" t="s">
        <v>1143</v>
      </c>
      <c r="H97" s="425"/>
      <c r="I97" s="3" t="s">
        <v>1053</v>
      </c>
      <c r="J97" s="425"/>
      <c r="K97" s="425"/>
      <c r="L97" s="425"/>
      <c r="M97" s="425"/>
      <c r="N97" s="425"/>
      <c r="O97" s="425"/>
      <c r="P97" s="425"/>
      <c r="Q97" s="425"/>
      <c r="R97" s="425"/>
      <c r="S97" s="425"/>
      <c r="T97" s="425"/>
      <c r="U97" s="425"/>
      <c r="V97" s="425"/>
      <c r="W97" s="425"/>
      <c r="X97" s="425"/>
      <c r="Y97" s="425"/>
      <c r="Z97" s="425"/>
      <c r="AA97" s="425"/>
      <c r="AB97" s="425"/>
      <c r="AC97" s="425"/>
      <c r="AD97" s="425"/>
    </row>
    <row r="98" spans="1:30">
      <c r="A98" s="3" t="s">
        <v>886</v>
      </c>
      <c r="B98" s="6" t="s">
        <v>883</v>
      </c>
      <c r="C98" s="6" t="s">
        <v>898</v>
      </c>
      <c r="D98" s="3" t="s">
        <v>1144</v>
      </c>
      <c r="E98" s="6" t="s">
        <v>883</v>
      </c>
      <c r="F98" s="6" t="s">
        <v>898</v>
      </c>
      <c r="G98" s="3" t="s">
        <v>1144</v>
      </c>
      <c r="H98" s="425"/>
      <c r="I98" s="3" t="s">
        <v>1053</v>
      </c>
      <c r="J98" s="425"/>
      <c r="K98" s="425"/>
      <c r="L98" s="425"/>
      <c r="M98" s="425"/>
      <c r="N98" s="425"/>
      <c r="O98" s="425"/>
      <c r="P98" s="425"/>
      <c r="Q98" s="425"/>
      <c r="R98" s="425"/>
      <c r="S98" s="425"/>
      <c r="T98" s="425"/>
      <c r="U98" s="425"/>
      <c r="V98" s="425"/>
      <c r="W98" s="425"/>
      <c r="X98" s="425"/>
      <c r="Y98" s="425"/>
      <c r="Z98" s="425"/>
      <c r="AA98" s="425"/>
      <c r="AB98" s="425"/>
      <c r="AC98" s="425"/>
      <c r="AD98" s="425"/>
    </row>
    <row r="99" spans="1:30">
      <c r="A99" s="3" t="s">
        <v>900</v>
      </c>
      <c r="B99" s="6" t="s">
        <v>901</v>
      </c>
      <c r="C99" s="6" t="s">
        <v>902</v>
      </c>
      <c r="D99" s="3" t="s">
        <v>1145</v>
      </c>
      <c r="E99" s="6" t="s">
        <v>901</v>
      </c>
      <c r="F99" s="6" t="s">
        <v>902</v>
      </c>
      <c r="G99" s="3" t="s">
        <v>1145</v>
      </c>
      <c r="H99" s="425"/>
      <c r="I99" s="3" t="s">
        <v>1053</v>
      </c>
      <c r="J99" s="425"/>
      <c r="K99" s="425"/>
      <c r="L99" s="425"/>
      <c r="M99" s="425"/>
      <c r="N99" s="425"/>
      <c r="O99" s="425"/>
      <c r="P99" s="425"/>
      <c r="Q99" s="425"/>
      <c r="R99" s="425"/>
      <c r="S99" s="425"/>
      <c r="T99" s="425"/>
      <c r="U99" s="425"/>
      <c r="V99" s="425"/>
      <c r="W99" s="425"/>
      <c r="X99" s="425"/>
      <c r="Y99" s="425"/>
      <c r="Z99" s="425"/>
      <c r="AA99" s="425"/>
      <c r="AB99" s="425"/>
      <c r="AC99" s="425"/>
      <c r="AD99" s="425"/>
    </row>
    <row r="100" spans="1:30">
      <c r="A100" s="3" t="s">
        <v>904</v>
      </c>
      <c r="B100" s="6" t="s">
        <v>901</v>
      </c>
      <c r="C100" s="6" t="s">
        <v>905</v>
      </c>
      <c r="D100" s="3" t="s">
        <v>1146</v>
      </c>
      <c r="E100" s="6" t="s">
        <v>901</v>
      </c>
      <c r="F100" s="6" t="s">
        <v>905</v>
      </c>
      <c r="G100" s="3" t="s">
        <v>1146</v>
      </c>
      <c r="H100" s="425"/>
      <c r="I100" s="3" t="s">
        <v>1053</v>
      </c>
      <c r="J100" s="425"/>
      <c r="K100" s="425"/>
      <c r="L100" s="425"/>
      <c r="M100" s="425"/>
      <c r="N100" s="425"/>
      <c r="O100" s="425"/>
      <c r="P100" s="425"/>
      <c r="Q100" s="425"/>
      <c r="R100" s="425"/>
      <c r="S100" s="425"/>
      <c r="T100" s="425"/>
      <c r="U100" s="425"/>
      <c r="V100" s="425"/>
      <c r="W100" s="425"/>
      <c r="X100" s="425"/>
      <c r="Y100" s="425"/>
      <c r="Z100" s="425"/>
      <c r="AA100" s="425"/>
      <c r="AB100" s="425"/>
      <c r="AC100" s="425"/>
      <c r="AD100" s="425"/>
    </row>
    <row r="101" spans="1:30">
      <c r="A101" s="3" t="s">
        <v>907</v>
      </c>
      <c r="B101" s="6" t="s">
        <v>901</v>
      </c>
      <c r="C101" s="6" t="s">
        <v>908</v>
      </c>
      <c r="D101" s="3" t="s">
        <v>1147</v>
      </c>
      <c r="E101" s="6" t="s">
        <v>901</v>
      </c>
      <c r="F101" s="6" t="s">
        <v>908</v>
      </c>
      <c r="G101" s="3" t="s">
        <v>1147</v>
      </c>
      <c r="H101" s="425"/>
      <c r="I101" s="3" t="s">
        <v>1053</v>
      </c>
      <c r="J101" s="425"/>
      <c r="K101" s="425"/>
      <c r="L101" s="425"/>
      <c r="M101" s="425"/>
      <c r="N101" s="425"/>
      <c r="O101" s="425"/>
      <c r="P101" s="425"/>
      <c r="Q101" s="425"/>
      <c r="R101" s="425"/>
      <c r="S101" s="425"/>
      <c r="T101" s="425"/>
      <c r="U101" s="425"/>
      <c r="V101" s="425"/>
      <c r="W101" s="425"/>
      <c r="X101" s="425"/>
      <c r="Y101" s="425"/>
      <c r="Z101" s="425"/>
      <c r="AA101" s="425"/>
      <c r="AB101" s="425"/>
      <c r="AC101" s="425"/>
      <c r="AD101" s="425"/>
    </row>
    <row r="102" spans="1:30">
      <c r="A102" s="3" t="s">
        <v>910</v>
      </c>
      <c r="B102" s="6" t="s">
        <v>901</v>
      </c>
      <c r="C102" s="6" t="s">
        <v>911</v>
      </c>
      <c r="D102" s="3" t="s">
        <v>1148</v>
      </c>
      <c r="E102" s="6" t="s">
        <v>901</v>
      </c>
      <c r="F102" s="6" t="s">
        <v>911</v>
      </c>
      <c r="G102" s="3" t="s">
        <v>1148</v>
      </c>
      <c r="H102" s="425"/>
      <c r="I102" s="3" t="s">
        <v>1053</v>
      </c>
      <c r="J102" s="425"/>
      <c r="K102" s="425"/>
      <c r="L102" s="425"/>
      <c r="M102" s="425"/>
      <c r="N102" s="425"/>
      <c r="O102" s="425"/>
      <c r="P102" s="425"/>
      <c r="Q102" s="425"/>
      <c r="R102" s="425"/>
      <c r="S102" s="425"/>
      <c r="T102" s="425"/>
      <c r="U102" s="425"/>
      <c r="V102" s="425"/>
      <c r="W102" s="425"/>
      <c r="X102" s="425"/>
      <c r="Y102" s="425"/>
      <c r="Z102" s="425"/>
      <c r="AA102" s="425"/>
      <c r="AB102" s="425"/>
      <c r="AC102" s="425"/>
      <c r="AD102" s="425"/>
    </row>
    <row r="103" spans="1:30">
      <c r="A103" s="3" t="s">
        <v>913</v>
      </c>
      <c r="B103" s="6" t="s">
        <v>914</v>
      </c>
      <c r="C103" s="6" t="s">
        <v>915</v>
      </c>
      <c r="D103" s="3" t="s">
        <v>1149</v>
      </c>
      <c r="E103" s="6" t="s">
        <v>914</v>
      </c>
      <c r="F103" s="6" t="s">
        <v>915</v>
      </c>
      <c r="G103" s="3" t="s">
        <v>1149</v>
      </c>
      <c r="H103" s="425"/>
      <c r="I103" s="3" t="s">
        <v>1053</v>
      </c>
      <c r="J103" s="425"/>
      <c r="K103" s="425"/>
      <c r="L103" s="425"/>
      <c r="M103" s="425"/>
      <c r="N103" s="425"/>
      <c r="O103" s="425"/>
      <c r="P103" s="425"/>
      <c r="Q103" s="425"/>
      <c r="R103" s="425"/>
      <c r="S103" s="425"/>
      <c r="T103" s="425"/>
      <c r="U103" s="425"/>
      <c r="V103" s="425"/>
      <c r="W103" s="425"/>
      <c r="X103" s="425"/>
      <c r="Y103" s="425"/>
      <c r="Z103" s="425"/>
      <c r="AA103" s="425"/>
      <c r="AB103" s="425"/>
      <c r="AC103" s="425"/>
      <c r="AD103" s="425"/>
    </row>
    <row r="104" spans="1:30">
      <c r="A104" s="3" t="s">
        <v>917</v>
      </c>
      <c r="B104" s="6" t="s">
        <v>914</v>
      </c>
      <c r="C104" s="6" t="s">
        <v>918</v>
      </c>
      <c r="D104" s="3" t="s">
        <v>1150</v>
      </c>
      <c r="E104" s="6" t="s">
        <v>914</v>
      </c>
      <c r="F104" s="6" t="s">
        <v>918</v>
      </c>
      <c r="G104" s="3" t="s">
        <v>1150</v>
      </c>
      <c r="H104" s="425"/>
      <c r="I104" s="3" t="s">
        <v>1053</v>
      </c>
      <c r="J104" s="425"/>
      <c r="K104" s="425"/>
      <c r="L104" s="425"/>
      <c r="M104" s="425"/>
      <c r="N104" s="425"/>
      <c r="O104" s="425"/>
      <c r="P104" s="425"/>
      <c r="Q104" s="425"/>
      <c r="R104" s="425"/>
      <c r="S104" s="425"/>
      <c r="T104" s="425"/>
      <c r="U104" s="425"/>
      <c r="V104" s="425"/>
      <c r="W104" s="425"/>
      <c r="X104" s="425"/>
      <c r="Y104" s="425"/>
      <c r="Z104" s="425"/>
      <c r="AA104" s="425"/>
      <c r="AB104" s="425"/>
      <c r="AC104" s="425"/>
      <c r="AD104" s="425"/>
    </row>
    <row r="105" spans="1:30">
      <c r="A105" s="3" t="s">
        <v>920</v>
      </c>
      <c r="B105" s="6" t="s">
        <v>921</v>
      </c>
      <c r="C105" s="6" t="s">
        <v>922</v>
      </c>
      <c r="D105" s="3" t="s">
        <v>1151</v>
      </c>
      <c r="E105" s="6" t="s">
        <v>921</v>
      </c>
      <c r="F105" s="6" t="s">
        <v>922</v>
      </c>
      <c r="G105" s="3" t="s">
        <v>1151</v>
      </c>
      <c r="H105" s="425"/>
      <c r="I105" s="3" t="s">
        <v>1053</v>
      </c>
      <c r="J105" s="425"/>
      <c r="K105" s="425"/>
      <c r="L105" s="425"/>
      <c r="M105" s="425"/>
      <c r="N105" s="425"/>
      <c r="O105" s="425"/>
      <c r="P105" s="425"/>
      <c r="Q105" s="425"/>
      <c r="R105" s="425"/>
      <c r="S105" s="425"/>
      <c r="T105" s="425"/>
      <c r="U105" s="425"/>
      <c r="V105" s="425"/>
      <c r="W105" s="425"/>
      <c r="X105" s="425"/>
      <c r="Y105" s="425"/>
      <c r="Z105" s="425"/>
      <c r="AA105" s="425"/>
      <c r="AB105" s="425"/>
      <c r="AC105" s="425"/>
      <c r="AD105" s="425"/>
    </row>
    <row r="106" spans="1:30">
      <c r="A106" s="3" t="s">
        <v>924</v>
      </c>
      <c r="B106" s="6" t="s">
        <v>921</v>
      </c>
      <c r="C106" s="6" t="s">
        <v>925</v>
      </c>
      <c r="D106" s="3" t="s">
        <v>1152</v>
      </c>
      <c r="E106" s="6" t="s">
        <v>921</v>
      </c>
      <c r="F106" s="6" t="s">
        <v>925</v>
      </c>
      <c r="G106" s="3" t="s">
        <v>1152</v>
      </c>
      <c r="H106" s="425"/>
      <c r="I106" s="3" t="s">
        <v>1053</v>
      </c>
      <c r="J106" s="425"/>
      <c r="K106" s="425"/>
      <c r="L106" s="425"/>
      <c r="M106" s="425"/>
      <c r="N106" s="425"/>
      <c r="O106" s="425"/>
      <c r="P106" s="425"/>
      <c r="Q106" s="425"/>
      <c r="R106" s="425"/>
      <c r="S106" s="425"/>
      <c r="T106" s="425"/>
      <c r="U106" s="425"/>
      <c r="V106" s="425"/>
      <c r="W106" s="425"/>
      <c r="X106" s="425"/>
      <c r="Y106" s="425"/>
      <c r="Z106" s="425"/>
      <c r="AA106" s="425"/>
      <c r="AB106" s="425"/>
      <c r="AC106" s="425"/>
      <c r="AD106" s="425"/>
    </row>
    <row r="107" spans="1:30">
      <c r="A107" s="3" t="s">
        <v>927</v>
      </c>
      <c r="B107" s="6" t="s">
        <v>921</v>
      </c>
      <c r="C107" s="6" t="s">
        <v>928</v>
      </c>
      <c r="D107" s="3" t="s">
        <v>1153</v>
      </c>
      <c r="E107" s="6" t="s">
        <v>921</v>
      </c>
      <c r="F107" s="6" t="s">
        <v>928</v>
      </c>
      <c r="G107" s="3" t="s">
        <v>1153</v>
      </c>
      <c r="H107" s="3" t="s">
        <v>598</v>
      </c>
      <c r="I107" s="3" t="s">
        <v>930</v>
      </c>
      <c r="J107" s="425"/>
      <c r="K107" s="425"/>
      <c r="L107" s="425"/>
      <c r="M107" s="425"/>
      <c r="N107" s="425"/>
      <c r="O107" s="425"/>
      <c r="P107" s="425"/>
      <c r="Q107" s="425"/>
      <c r="R107" s="425"/>
      <c r="S107" s="425"/>
      <c r="T107" s="425"/>
      <c r="U107" s="425"/>
      <c r="V107" s="425"/>
      <c r="W107" s="425"/>
      <c r="X107" s="425"/>
      <c r="Y107" s="425"/>
      <c r="Z107" s="425"/>
      <c r="AA107" s="425"/>
      <c r="AB107" s="425"/>
      <c r="AC107" s="425"/>
      <c r="AD107" s="425"/>
    </row>
    <row r="108" spans="1:30">
      <c r="A108" s="39"/>
      <c r="B108" s="178" t="s">
        <v>921</v>
      </c>
      <c r="C108" s="178" t="s">
        <v>932</v>
      </c>
      <c r="D108" s="39"/>
      <c r="E108" s="184"/>
      <c r="F108" s="184"/>
      <c r="G108" s="39"/>
      <c r="H108" s="39"/>
      <c r="I108" s="39"/>
      <c r="J108" s="39"/>
      <c r="K108" s="39"/>
      <c r="L108" s="39"/>
      <c r="M108" s="39"/>
      <c r="N108" s="39"/>
      <c r="O108" s="39"/>
      <c r="P108" s="39"/>
      <c r="Q108" s="39"/>
      <c r="R108" s="39"/>
      <c r="S108" s="39"/>
      <c r="T108" s="39"/>
      <c r="U108" s="39"/>
      <c r="V108" s="39"/>
      <c r="W108" s="39"/>
      <c r="X108" s="39"/>
      <c r="Y108" s="39"/>
      <c r="Z108" s="39"/>
      <c r="AA108" s="39"/>
      <c r="AB108" s="39"/>
      <c r="AC108" s="39"/>
      <c r="AD108" s="39"/>
    </row>
    <row r="109" spans="1:30">
      <c r="A109" s="40" t="s">
        <v>975</v>
      </c>
      <c r="B109" s="179" t="s">
        <v>600</v>
      </c>
      <c r="C109" s="180" t="s">
        <v>979</v>
      </c>
      <c r="D109" s="40" t="s">
        <v>1154</v>
      </c>
      <c r="E109" s="179" t="s">
        <v>976</v>
      </c>
      <c r="F109" s="179" t="s">
        <v>977</v>
      </c>
      <c r="G109" s="40" t="s">
        <v>1155</v>
      </c>
      <c r="H109" s="41" t="s">
        <v>598</v>
      </c>
      <c r="I109" s="40" t="s">
        <v>981</v>
      </c>
      <c r="J109" s="41"/>
      <c r="K109" s="40" t="s">
        <v>281</v>
      </c>
      <c r="L109" s="41"/>
      <c r="M109" s="41"/>
      <c r="N109" s="41"/>
      <c r="O109" s="41"/>
      <c r="P109" s="41"/>
      <c r="Q109" s="41"/>
      <c r="R109" s="41"/>
      <c r="S109" s="41"/>
      <c r="T109" s="41"/>
      <c r="U109" s="41"/>
      <c r="V109" s="41"/>
      <c r="W109" s="41"/>
      <c r="X109" s="41"/>
      <c r="Y109" s="41"/>
      <c r="Z109" s="41"/>
      <c r="AA109" s="41"/>
      <c r="AB109" s="41"/>
      <c r="AC109" s="41"/>
      <c r="AD109" s="41"/>
    </row>
    <row r="110" spans="1:30">
      <c r="A110" s="3" t="s">
        <v>934</v>
      </c>
      <c r="B110" s="6" t="s">
        <v>600</v>
      </c>
      <c r="C110" s="6" t="s">
        <v>935</v>
      </c>
      <c r="D110" s="3" t="s">
        <v>1156</v>
      </c>
      <c r="E110" s="6" t="s">
        <v>600</v>
      </c>
      <c r="F110" s="6" t="s">
        <v>935</v>
      </c>
      <c r="G110" s="3" t="s">
        <v>1156</v>
      </c>
      <c r="H110" s="425"/>
      <c r="I110" s="3" t="s">
        <v>1053</v>
      </c>
      <c r="J110" s="425"/>
      <c r="K110" s="3" t="s">
        <v>281</v>
      </c>
      <c r="L110" s="425"/>
      <c r="M110" s="425"/>
      <c r="N110" s="425"/>
      <c r="O110" s="425"/>
      <c r="P110" s="425"/>
      <c r="Q110" s="425"/>
      <c r="R110" s="425"/>
      <c r="S110" s="425"/>
      <c r="T110" s="425"/>
      <c r="U110" s="425"/>
      <c r="V110" s="425"/>
      <c r="W110" s="425"/>
      <c r="X110" s="425"/>
      <c r="Y110" s="425"/>
      <c r="Z110" s="425"/>
      <c r="AA110" s="425"/>
      <c r="AB110" s="425"/>
      <c r="AC110" s="425"/>
      <c r="AD110" s="425"/>
    </row>
    <row r="111" spans="1:30">
      <c r="A111" s="40" t="s">
        <v>982</v>
      </c>
      <c r="B111" s="179" t="s">
        <v>600</v>
      </c>
      <c r="C111" s="179" t="s">
        <v>983</v>
      </c>
      <c r="D111" s="40" t="s">
        <v>1157</v>
      </c>
      <c r="E111" s="179" t="s">
        <v>976</v>
      </c>
      <c r="F111" s="179" t="s">
        <v>983</v>
      </c>
      <c r="G111" s="40" t="s">
        <v>1158</v>
      </c>
      <c r="H111" s="40" t="s">
        <v>598</v>
      </c>
      <c r="I111" s="40" t="s">
        <v>986</v>
      </c>
      <c r="J111" s="41"/>
      <c r="K111" s="41"/>
      <c r="L111" s="41"/>
      <c r="M111" s="41"/>
      <c r="N111" s="41"/>
      <c r="O111" s="41"/>
      <c r="P111" s="41"/>
      <c r="Q111" s="41"/>
      <c r="R111" s="41"/>
      <c r="S111" s="41"/>
      <c r="T111" s="41"/>
      <c r="U111" s="41"/>
      <c r="V111" s="41"/>
      <c r="W111" s="41"/>
      <c r="X111" s="41"/>
      <c r="Y111" s="41"/>
      <c r="Z111" s="41"/>
      <c r="AA111" s="41"/>
      <c r="AB111" s="41"/>
      <c r="AC111" s="41"/>
      <c r="AD111" s="41"/>
    </row>
    <row r="112" spans="1:30">
      <c r="A112" s="40" t="s">
        <v>592</v>
      </c>
      <c r="B112" s="179" t="s">
        <v>600</v>
      </c>
      <c r="C112" s="179" t="s">
        <v>594</v>
      </c>
      <c r="D112" s="40" t="s">
        <v>1159</v>
      </c>
      <c r="E112" s="179" t="s">
        <v>593</v>
      </c>
      <c r="F112" s="179" t="s">
        <v>594</v>
      </c>
      <c r="G112" s="40" t="s">
        <v>1160</v>
      </c>
      <c r="H112" s="40" t="s">
        <v>598</v>
      </c>
      <c r="I112" s="40" t="s">
        <v>602</v>
      </c>
      <c r="J112" s="41"/>
      <c r="K112" s="41"/>
      <c r="L112" s="41"/>
      <c r="M112" s="41"/>
      <c r="N112" s="41"/>
      <c r="O112" s="41"/>
      <c r="P112" s="41"/>
      <c r="Q112" s="41"/>
      <c r="R112" s="41"/>
      <c r="S112" s="41"/>
      <c r="T112" s="41"/>
      <c r="U112" s="41"/>
      <c r="V112" s="41"/>
      <c r="W112" s="41"/>
      <c r="X112" s="41"/>
      <c r="Y112" s="41"/>
      <c r="Z112" s="41"/>
      <c r="AA112" s="41"/>
      <c r="AB112" s="41"/>
      <c r="AC112" s="41"/>
      <c r="AD112" s="41"/>
    </row>
    <row r="113" spans="1:30">
      <c r="A113" s="40" t="s">
        <v>603</v>
      </c>
      <c r="B113" s="179" t="s">
        <v>600</v>
      </c>
      <c r="C113" s="180" t="s">
        <v>609</v>
      </c>
      <c r="D113" s="40" t="s">
        <v>1161</v>
      </c>
      <c r="E113" s="179" t="s">
        <v>593</v>
      </c>
      <c r="F113" s="179" t="s">
        <v>604</v>
      </c>
      <c r="G113" s="40" t="s">
        <v>1162</v>
      </c>
      <c r="H113" s="40" t="s">
        <v>598</v>
      </c>
      <c r="I113" s="40" t="s">
        <v>611</v>
      </c>
      <c r="J113" s="41"/>
      <c r="K113" s="41"/>
      <c r="L113" s="41"/>
      <c r="M113" s="41"/>
      <c r="N113" s="41"/>
      <c r="O113" s="41"/>
      <c r="P113" s="41"/>
      <c r="Q113" s="41"/>
      <c r="R113" s="41"/>
      <c r="S113" s="41"/>
      <c r="T113" s="41"/>
      <c r="U113" s="41"/>
      <c r="V113" s="41"/>
      <c r="W113" s="41"/>
      <c r="X113" s="41"/>
      <c r="Y113" s="41"/>
      <c r="Z113" s="41"/>
      <c r="AA113" s="41"/>
      <c r="AB113" s="41"/>
      <c r="AC113" s="41"/>
      <c r="AD113" s="41"/>
    </row>
    <row r="114" spans="1:30">
      <c r="A114" s="3" t="s">
        <v>941</v>
      </c>
      <c r="B114" s="6" t="s">
        <v>600</v>
      </c>
      <c r="C114" s="6" t="s">
        <v>942</v>
      </c>
      <c r="D114" s="3" t="s">
        <v>1163</v>
      </c>
      <c r="E114" s="6" t="s">
        <v>600</v>
      </c>
      <c r="F114" s="6" t="s">
        <v>942</v>
      </c>
      <c r="G114" s="3" t="s">
        <v>1163</v>
      </c>
      <c r="H114" s="425"/>
      <c r="I114" s="3" t="s">
        <v>1053</v>
      </c>
      <c r="J114" s="425"/>
      <c r="K114" s="425"/>
      <c r="L114" s="425"/>
      <c r="M114" s="425"/>
      <c r="N114" s="425"/>
      <c r="O114" s="425"/>
      <c r="P114" s="425"/>
      <c r="Q114" s="425"/>
      <c r="R114" s="425"/>
      <c r="S114" s="425"/>
      <c r="T114" s="425"/>
      <c r="U114" s="425"/>
      <c r="V114" s="425"/>
      <c r="W114" s="425"/>
      <c r="X114" s="425"/>
      <c r="Y114" s="425"/>
      <c r="Z114" s="425"/>
      <c r="AA114" s="425"/>
      <c r="AB114" s="425"/>
      <c r="AC114" s="425"/>
      <c r="AD114" s="425"/>
    </row>
    <row r="115" spans="1:30">
      <c r="A115" s="3" t="s">
        <v>937</v>
      </c>
      <c r="B115" s="6" t="s">
        <v>600</v>
      </c>
      <c r="C115" s="6" t="s">
        <v>938</v>
      </c>
      <c r="D115" s="3" t="s">
        <v>1164</v>
      </c>
      <c r="E115" s="6" t="s">
        <v>600</v>
      </c>
      <c r="F115" s="6" t="s">
        <v>938</v>
      </c>
      <c r="G115" s="3" t="s">
        <v>1164</v>
      </c>
      <c r="H115" s="3" t="s">
        <v>598</v>
      </c>
      <c r="I115" s="3" t="s">
        <v>940</v>
      </c>
      <c r="J115" s="425"/>
      <c r="K115" s="425"/>
      <c r="L115" s="425"/>
      <c r="M115" s="425"/>
      <c r="N115" s="425"/>
      <c r="O115" s="425"/>
      <c r="P115" s="425"/>
      <c r="Q115" s="425"/>
      <c r="R115" s="425"/>
      <c r="S115" s="425"/>
      <c r="T115" s="425"/>
      <c r="U115" s="425"/>
      <c r="V115" s="425"/>
      <c r="W115" s="425"/>
      <c r="X115" s="425"/>
      <c r="Y115" s="425"/>
      <c r="Z115" s="425"/>
      <c r="AA115" s="425"/>
      <c r="AB115" s="425"/>
      <c r="AC115" s="425"/>
      <c r="AD115" s="425"/>
    </row>
    <row r="116" spans="1:30">
      <c r="A116" s="3" t="s">
        <v>1165</v>
      </c>
      <c r="B116" s="6" t="s">
        <v>952</v>
      </c>
      <c r="C116" s="6" t="s">
        <v>953</v>
      </c>
      <c r="D116" s="3" t="s">
        <v>1166</v>
      </c>
      <c r="E116" s="6" t="s">
        <v>952</v>
      </c>
      <c r="F116" s="6" t="s">
        <v>953</v>
      </c>
      <c r="G116" s="3" t="s">
        <v>1166</v>
      </c>
      <c r="H116" s="3" t="s">
        <v>1166</v>
      </c>
      <c r="I116" s="3" t="s">
        <v>1053</v>
      </c>
      <c r="J116" s="425"/>
      <c r="K116" s="425"/>
      <c r="L116" s="425"/>
      <c r="M116" s="425"/>
      <c r="N116" s="425"/>
      <c r="O116" s="425"/>
      <c r="P116" s="425"/>
      <c r="Q116" s="425"/>
      <c r="R116" s="425"/>
      <c r="S116" s="425"/>
      <c r="T116" s="425"/>
      <c r="U116" s="425"/>
      <c r="V116" s="425"/>
      <c r="W116" s="425"/>
      <c r="X116" s="425"/>
      <c r="Y116" s="425"/>
      <c r="Z116" s="425"/>
      <c r="AA116" s="425"/>
      <c r="AB116" s="425"/>
      <c r="AC116" s="425"/>
      <c r="AD116" s="425"/>
    </row>
    <row r="117" spans="1:30">
      <c r="A117" s="425"/>
      <c r="B117" s="6" t="s">
        <v>956</v>
      </c>
      <c r="C117" s="6" t="s">
        <v>957</v>
      </c>
      <c r="D117" s="425"/>
      <c r="E117" s="5"/>
      <c r="F117" s="5"/>
      <c r="G117" s="425"/>
      <c r="H117" s="425"/>
      <c r="I117" s="425"/>
      <c r="J117" s="425"/>
      <c r="K117" s="425"/>
      <c r="L117" s="425"/>
      <c r="M117" s="425"/>
      <c r="N117" s="425"/>
      <c r="O117" s="425"/>
      <c r="P117" s="425"/>
      <c r="Q117" s="425"/>
      <c r="R117" s="425"/>
      <c r="S117" s="425"/>
      <c r="T117" s="425"/>
      <c r="U117" s="425"/>
      <c r="V117" s="425"/>
      <c r="W117" s="425"/>
      <c r="X117" s="425"/>
      <c r="Y117" s="425"/>
      <c r="Z117" s="425"/>
      <c r="AA117" s="425"/>
      <c r="AB117" s="425"/>
      <c r="AC117" s="425"/>
      <c r="AD117" s="425"/>
    </row>
    <row r="118" spans="1:30">
      <c r="A118" s="425"/>
      <c r="B118" s="6" t="s">
        <v>956</v>
      </c>
      <c r="C118" s="6" t="s">
        <v>960</v>
      </c>
      <c r="D118" s="425"/>
      <c r="E118" s="5"/>
      <c r="F118" s="5"/>
      <c r="G118" s="425"/>
      <c r="H118" s="425"/>
      <c r="I118" s="425"/>
      <c r="J118" s="425"/>
      <c r="K118" s="425"/>
      <c r="L118" s="425"/>
      <c r="M118" s="425"/>
      <c r="N118" s="425"/>
      <c r="O118" s="425"/>
      <c r="P118" s="425"/>
      <c r="Q118" s="425"/>
      <c r="R118" s="425"/>
      <c r="S118" s="425"/>
      <c r="T118" s="425"/>
      <c r="U118" s="425"/>
      <c r="V118" s="425"/>
      <c r="W118" s="425"/>
      <c r="X118" s="425"/>
      <c r="Y118" s="425"/>
      <c r="Z118" s="425"/>
      <c r="AA118" s="425"/>
      <c r="AB118" s="425"/>
      <c r="AC118" s="425"/>
      <c r="AD118" s="425"/>
    </row>
    <row r="119" spans="1:30">
      <c r="A119" s="425"/>
      <c r="B119" s="6" t="s">
        <v>956</v>
      </c>
      <c r="C119" s="181" t="s">
        <v>963</v>
      </c>
      <c r="D119" s="425"/>
      <c r="E119" s="5"/>
      <c r="F119" s="5"/>
      <c r="G119" s="425"/>
      <c r="H119" s="425"/>
      <c r="I119" s="425"/>
      <c r="J119" s="425"/>
      <c r="K119" s="425"/>
      <c r="L119" s="425"/>
      <c r="M119" s="425"/>
      <c r="N119" s="425"/>
      <c r="O119" s="425"/>
      <c r="P119" s="425"/>
      <c r="Q119" s="425"/>
      <c r="R119" s="425"/>
      <c r="S119" s="425"/>
      <c r="T119" s="425"/>
      <c r="U119" s="425"/>
      <c r="V119" s="425"/>
      <c r="W119" s="425"/>
      <c r="X119" s="425"/>
      <c r="Y119" s="425"/>
      <c r="Z119" s="425"/>
      <c r="AA119" s="425"/>
      <c r="AB119" s="425"/>
      <c r="AC119" s="425"/>
      <c r="AD119" s="425"/>
    </row>
    <row r="120" spans="1:30">
      <c r="A120" s="425"/>
      <c r="B120" s="6" t="s">
        <v>956</v>
      </c>
      <c r="C120" s="6" t="s">
        <v>966</v>
      </c>
      <c r="D120" s="425"/>
      <c r="E120" s="5"/>
      <c r="F120" s="5"/>
      <c r="G120" s="425"/>
      <c r="H120" s="425"/>
      <c r="I120" s="425"/>
      <c r="J120" s="425"/>
      <c r="K120" s="425"/>
      <c r="L120" s="425"/>
      <c r="M120" s="425"/>
      <c r="N120" s="425"/>
      <c r="O120" s="425"/>
      <c r="P120" s="425"/>
      <c r="Q120" s="425"/>
      <c r="R120" s="425"/>
      <c r="S120" s="425"/>
      <c r="T120" s="425"/>
      <c r="U120" s="425"/>
      <c r="V120" s="425"/>
      <c r="W120" s="425"/>
      <c r="X120" s="425"/>
      <c r="Y120" s="425"/>
      <c r="Z120" s="425"/>
      <c r="AA120" s="425"/>
      <c r="AB120" s="425"/>
      <c r="AC120" s="425"/>
      <c r="AD120" s="425"/>
    </row>
    <row r="121" spans="1:30">
      <c r="A121" s="425"/>
      <c r="B121" s="6" t="s">
        <v>956</v>
      </c>
      <c r="C121" s="6" t="s">
        <v>969</v>
      </c>
      <c r="D121" s="425"/>
      <c r="E121" s="5"/>
      <c r="F121" s="5"/>
      <c r="G121" s="425"/>
      <c r="H121" s="425"/>
      <c r="I121" s="425"/>
      <c r="J121" s="425"/>
      <c r="K121" s="425"/>
      <c r="L121" s="425"/>
      <c r="M121" s="425"/>
      <c r="N121" s="425"/>
      <c r="O121" s="425"/>
      <c r="P121" s="425"/>
      <c r="Q121" s="425"/>
      <c r="R121" s="425"/>
      <c r="S121" s="425"/>
      <c r="T121" s="425"/>
      <c r="U121" s="425"/>
      <c r="V121" s="425"/>
      <c r="W121" s="425"/>
      <c r="X121" s="425"/>
      <c r="Y121" s="425"/>
      <c r="Z121" s="425"/>
      <c r="AA121" s="425"/>
      <c r="AB121" s="425"/>
      <c r="AC121" s="425"/>
      <c r="AD121" s="425"/>
    </row>
    <row r="122" spans="1:30">
      <c r="A122" s="3" t="s">
        <v>971</v>
      </c>
      <c r="B122" s="6" t="s">
        <v>972</v>
      </c>
      <c r="C122" s="6" t="s">
        <v>973</v>
      </c>
      <c r="D122" s="3" t="s">
        <v>1167</v>
      </c>
      <c r="E122" s="6" t="s">
        <v>972</v>
      </c>
      <c r="F122" s="6" t="s">
        <v>973</v>
      </c>
      <c r="G122" s="3" t="s">
        <v>1167</v>
      </c>
      <c r="H122" s="425"/>
      <c r="I122" s="3" t="s">
        <v>1053</v>
      </c>
      <c r="J122" s="425"/>
      <c r="K122" s="425"/>
      <c r="L122" s="425"/>
      <c r="M122" s="425"/>
      <c r="N122" s="425"/>
      <c r="O122" s="425"/>
      <c r="P122" s="425"/>
      <c r="Q122" s="425"/>
      <c r="R122" s="425"/>
      <c r="S122" s="425"/>
      <c r="T122" s="425"/>
      <c r="U122" s="425"/>
      <c r="V122" s="425"/>
      <c r="W122" s="425"/>
      <c r="X122" s="425"/>
      <c r="Y122" s="425"/>
      <c r="Z122" s="425"/>
      <c r="AA122" s="425"/>
      <c r="AB122" s="425"/>
      <c r="AC122" s="425"/>
      <c r="AD122" s="425"/>
    </row>
    <row r="123" spans="1:30">
      <c r="A123" s="40" t="s">
        <v>1168</v>
      </c>
      <c r="B123" s="179" t="s">
        <v>988</v>
      </c>
      <c r="C123" s="179" t="s">
        <v>991</v>
      </c>
      <c r="D123" s="40" t="s">
        <v>1169</v>
      </c>
      <c r="E123" s="179" t="s">
        <v>988</v>
      </c>
      <c r="F123" s="179" t="s">
        <v>989</v>
      </c>
      <c r="G123" s="40" t="s">
        <v>1170</v>
      </c>
      <c r="H123" s="40" t="s">
        <v>598</v>
      </c>
      <c r="I123" s="40" t="s">
        <v>993</v>
      </c>
      <c r="J123" s="41"/>
      <c r="K123" s="41"/>
      <c r="L123" s="41"/>
      <c r="M123" s="41"/>
      <c r="N123" s="41"/>
      <c r="O123" s="41"/>
      <c r="P123" s="41"/>
      <c r="Q123" s="41"/>
      <c r="R123" s="41"/>
      <c r="S123" s="41"/>
      <c r="T123" s="41"/>
      <c r="U123" s="41"/>
      <c r="V123" s="41"/>
      <c r="W123" s="41"/>
      <c r="X123" s="41"/>
      <c r="Y123" s="41"/>
      <c r="Z123" s="41"/>
      <c r="AA123" s="41"/>
      <c r="AB123" s="41"/>
      <c r="AC123" s="41"/>
      <c r="AD123" s="41"/>
    </row>
    <row r="124" spans="1:30">
      <c r="A124" s="40" t="s">
        <v>1171</v>
      </c>
      <c r="B124" s="179" t="s">
        <v>988</v>
      </c>
      <c r="C124" s="179" t="s">
        <v>997</v>
      </c>
      <c r="D124" s="40" t="s">
        <v>1172</v>
      </c>
      <c r="E124" s="179" t="s">
        <v>988</v>
      </c>
      <c r="F124" s="179" t="s">
        <v>995</v>
      </c>
      <c r="G124" s="40" t="s">
        <v>1173</v>
      </c>
      <c r="H124" s="40" t="s">
        <v>598</v>
      </c>
      <c r="I124" s="40" t="s">
        <v>999</v>
      </c>
      <c r="J124" s="41"/>
      <c r="K124" s="41"/>
      <c r="L124" s="41"/>
      <c r="M124" s="41"/>
      <c r="N124" s="41"/>
      <c r="O124" s="41"/>
      <c r="P124" s="41"/>
      <c r="Q124" s="41"/>
      <c r="R124" s="41"/>
      <c r="S124" s="41"/>
      <c r="T124" s="41"/>
      <c r="U124" s="41"/>
      <c r="V124" s="41"/>
      <c r="W124" s="41"/>
      <c r="X124" s="41"/>
      <c r="Y124" s="41"/>
      <c r="Z124" s="41"/>
      <c r="AA124" s="41"/>
      <c r="AB124" s="41"/>
      <c r="AC124" s="41"/>
      <c r="AD124" s="41"/>
    </row>
    <row r="125" spans="1:30">
      <c r="A125" s="40" t="s">
        <v>1174</v>
      </c>
      <c r="B125" s="179" t="s">
        <v>988</v>
      </c>
      <c r="C125" s="179" t="s">
        <v>1003</v>
      </c>
      <c r="D125" s="40" t="s">
        <v>1175</v>
      </c>
      <c r="E125" s="179" t="s">
        <v>988</v>
      </c>
      <c r="F125" s="179" t="s">
        <v>1001</v>
      </c>
      <c r="G125" s="40" t="s">
        <v>1176</v>
      </c>
      <c r="H125" s="40" t="s">
        <v>598</v>
      </c>
      <c r="I125" s="40" t="s">
        <v>999</v>
      </c>
      <c r="J125" s="41"/>
      <c r="K125" s="41"/>
      <c r="L125" s="41"/>
      <c r="M125" s="41"/>
      <c r="N125" s="41"/>
      <c r="O125" s="41"/>
      <c r="P125" s="41"/>
      <c r="Q125" s="41"/>
      <c r="R125" s="41"/>
      <c r="S125" s="41"/>
      <c r="T125" s="41"/>
      <c r="U125" s="41"/>
      <c r="V125" s="41"/>
      <c r="W125" s="41"/>
      <c r="X125" s="41"/>
      <c r="Y125" s="41"/>
      <c r="Z125" s="41"/>
      <c r="AA125" s="41"/>
      <c r="AB125" s="41"/>
      <c r="AC125" s="41"/>
      <c r="AD125" s="41"/>
    </row>
    <row r="126" spans="1:30">
      <c r="A126" s="3" t="s">
        <v>1005</v>
      </c>
      <c r="B126" s="6" t="s">
        <v>1006</v>
      </c>
      <c r="C126" s="6" t="s">
        <v>1007</v>
      </c>
      <c r="D126" s="3" t="s">
        <v>1177</v>
      </c>
      <c r="E126" s="6" t="s">
        <v>1006</v>
      </c>
      <c r="F126" s="6" t="s">
        <v>1007</v>
      </c>
      <c r="G126" s="3" t="s">
        <v>1177</v>
      </c>
      <c r="H126" s="425"/>
      <c r="I126" s="3" t="s">
        <v>1053</v>
      </c>
      <c r="J126" s="425"/>
      <c r="K126" s="425"/>
      <c r="L126" s="425"/>
      <c r="M126" s="425"/>
      <c r="N126" s="425"/>
      <c r="O126" s="425"/>
      <c r="P126" s="425"/>
      <c r="Q126" s="425"/>
      <c r="R126" s="425"/>
      <c r="S126" s="425"/>
      <c r="T126" s="425"/>
      <c r="U126" s="425"/>
      <c r="V126" s="425"/>
      <c r="W126" s="425"/>
      <c r="X126" s="425"/>
      <c r="Y126" s="425"/>
      <c r="Z126" s="425"/>
      <c r="AA126" s="425"/>
      <c r="AB126" s="425"/>
      <c r="AC126" s="425"/>
      <c r="AD126" s="425"/>
    </row>
    <row r="127" spans="1:30">
      <c r="A127" s="3" t="s">
        <v>1009</v>
      </c>
      <c r="B127" s="6" t="s">
        <v>1010</v>
      </c>
      <c r="C127" s="181" t="s">
        <v>1011</v>
      </c>
      <c r="D127" s="3" t="s">
        <v>1178</v>
      </c>
      <c r="E127" s="6" t="s">
        <v>1010</v>
      </c>
      <c r="F127" s="181" t="s">
        <v>1011</v>
      </c>
      <c r="G127" s="3" t="s">
        <v>1178</v>
      </c>
      <c r="H127" s="425"/>
      <c r="I127" s="3" t="s">
        <v>1053</v>
      </c>
      <c r="J127" s="425"/>
      <c r="K127" s="425"/>
      <c r="L127" s="425"/>
      <c r="M127" s="425"/>
      <c r="N127" s="425"/>
      <c r="O127" s="425"/>
      <c r="P127" s="425"/>
      <c r="Q127" s="425"/>
      <c r="R127" s="425"/>
      <c r="S127" s="425"/>
      <c r="T127" s="425"/>
      <c r="U127" s="425"/>
      <c r="V127" s="425"/>
      <c r="W127" s="425"/>
      <c r="X127" s="425"/>
      <c r="Y127" s="425"/>
      <c r="Z127" s="425"/>
      <c r="AA127" s="425"/>
      <c r="AB127" s="425"/>
      <c r="AC127" s="425"/>
      <c r="AD127" s="425"/>
    </row>
    <row r="128" spans="1:30">
      <c r="A128" s="3" t="s">
        <v>1013</v>
      </c>
      <c r="B128" s="6" t="s">
        <v>1010</v>
      </c>
      <c r="C128" s="6" t="s">
        <v>1014</v>
      </c>
      <c r="D128" s="3" t="s">
        <v>1179</v>
      </c>
      <c r="E128" s="6" t="s">
        <v>1010</v>
      </c>
      <c r="F128" s="6" t="s">
        <v>1014</v>
      </c>
      <c r="G128" s="3" t="s">
        <v>1179</v>
      </c>
      <c r="H128" s="425"/>
      <c r="I128" s="3" t="s">
        <v>1053</v>
      </c>
      <c r="J128" s="425"/>
      <c r="K128" s="425"/>
      <c r="L128" s="425"/>
      <c r="M128" s="425"/>
      <c r="N128" s="425"/>
      <c r="O128" s="425"/>
      <c r="P128" s="425"/>
      <c r="Q128" s="425"/>
      <c r="R128" s="425"/>
      <c r="S128" s="425"/>
      <c r="T128" s="425"/>
      <c r="U128" s="425"/>
      <c r="V128" s="425"/>
      <c r="W128" s="425"/>
      <c r="X128" s="425"/>
      <c r="Y128" s="425"/>
      <c r="Z128" s="425"/>
      <c r="AA128" s="425"/>
      <c r="AB128" s="425"/>
      <c r="AC128" s="425"/>
      <c r="AD128" s="425"/>
    </row>
    <row r="129" spans="1:11">
      <c r="A129" s="3" t="s">
        <v>1016</v>
      </c>
      <c r="B129" s="6" t="s">
        <v>1017</v>
      </c>
      <c r="C129" s="6" t="s">
        <v>1018</v>
      </c>
      <c r="D129" s="3" t="s">
        <v>1180</v>
      </c>
      <c r="E129" s="6" t="s">
        <v>1017</v>
      </c>
      <c r="F129" s="6" t="s">
        <v>1018</v>
      </c>
      <c r="G129" s="3" t="s">
        <v>1180</v>
      </c>
      <c r="H129" s="425"/>
      <c r="I129" s="3" t="s">
        <v>1053</v>
      </c>
      <c r="J129" s="425"/>
      <c r="K129" s="425"/>
    </row>
    <row r="130" spans="1:11">
      <c r="A130" s="3" t="s">
        <v>1020</v>
      </c>
      <c r="B130" s="6" t="s">
        <v>1021</v>
      </c>
      <c r="C130" s="6" t="s">
        <v>1022</v>
      </c>
      <c r="D130" s="3" t="s">
        <v>1181</v>
      </c>
      <c r="E130" s="6" t="s">
        <v>1021</v>
      </c>
      <c r="F130" s="6" t="s">
        <v>1022</v>
      </c>
      <c r="G130" s="3" t="s">
        <v>1181</v>
      </c>
      <c r="H130" s="425"/>
      <c r="I130" s="3" t="s">
        <v>1053</v>
      </c>
      <c r="J130" s="425"/>
      <c r="K130" s="425"/>
    </row>
    <row r="131" spans="1:11">
      <c r="A131" s="3" t="s">
        <v>1031</v>
      </c>
      <c r="B131" s="6" t="s">
        <v>1032</v>
      </c>
      <c r="C131" s="6" t="s">
        <v>1033</v>
      </c>
      <c r="D131" s="3" t="s">
        <v>1182</v>
      </c>
      <c r="E131" s="6" t="s">
        <v>1032</v>
      </c>
      <c r="F131" s="6" t="s">
        <v>1033</v>
      </c>
      <c r="G131" s="3" t="s">
        <v>1182</v>
      </c>
      <c r="H131" s="425"/>
      <c r="I131" s="3" t="s">
        <v>1053</v>
      </c>
      <c r="J131" s="425"/>
      <c r="K131" s="425"/>
    </row>
    <row r="132" spans="1:11">
      <c r="A132" s="3" t="s">
        <v>1035</v>
      </c>
      <c r="B132" s="6" t="s">
        <v>1032</v>
      </c>
      <c r="C132" s="6" t="s">
        <v>1036</v>
      </c>
      <c r="D132" s="3" t="s">
        <v>1183</v>
      </c>
      <c r="E132" s="6" t="s">
        <v>1032</v>
      </c>
      <c r="F132" s="6" t="s">
        <v>1036</v>
      </c>
      <c r="G132" s="3" t="s">
        <v>1183</v>
      </c>
      <c r="H132" s="425"/>
      <c r="I132" s="3" t="s">
        <v>1053</v>
      </c>
      <c r="J132" s="425"/>
      <c r="K132" s="425"/>
    </row>
    <row r="133" spans="1:11">
      <c r="A133" s="3" t="s">
        <v>1038</v>
      </c>
      <c r="B133" s="6" t="s">
        <v>1039</v>
      </c>
      <c r="C133" s="6" t="s">
        <v>1040</v>
      </c>
      <c r="D133" s="3" t="s">
        <v>1184</v>
      </c>
      <c r="E133" s="6" t="s">
        <v>1039</v>
      </c>
      <c r="F133" s="6" t="s">
        <v>1040</v>
      </c>
      <c r="G133" s="3" t="s">
        <v>1184</v>
      </c>
      <c r="H133" s="425"/>
      <c r="I133" s="3" t="s">
        <v>1053</v>
      </c>
      <c r="J133" s="425"/>
      <c r="K133" s="3" t="s">
        <v>281</v>
      </c>
    </row>
    <row r="134" spans="1:11">
      <c r="A134" s="3" t="s">
        <v>1042</v>
      </c>
      <c r="B134" s="6" t="s">
        <v>1039</v>
      </c>
      <c r="C134" s="6" t="s">
        <v>1043</v>
      </c>
      <c r="D134" s="3" t="s">
        <v>1185</v>
      </c>
      <c r="E134" s="6" t="s">
        <v>1039</v>
      </c>
      <c r="F134" s="6" t="s">
        <v>1043</v>
      </c>
      <c r="G134" s="3" t="s">
        <v>1185</v>
      </c>
      <c r="H134" s="425"/>
      <c r="I134" s="3" t="s">
        <v>1053</v>
      </c>
      <c r="J134" s="425"/>
      <c r="K134" s="425"/>
    </row>
    <row r="135" spans="1:11">
      <c r="A135" s="3" t="s">
        <v>1045</v>
      </c>
      <c r="B135" s="6" t="s">
        <v>1039</v>
      </c>
      <c r="C135" s="6" t="s">
        <v>1046</v>
      </c>
      <c r="D135" s="3" t="s">
        <v>1186</v>
      </c>
      <c r="E135" s="6" t="s">
        <v>1039</v>
      </c>
      <c r="F135" s="6" t="s">
        <v>1046</v>
      </c>
      <c r="G135" s="3" t="s">
        <v>1186</v>
      </c>
      <c r="H135" s="425"/>
      <c r="I135" s="3" t="s">
        <v>1053</v>
      </c>
      <c r="J135" s="425"/>
      <c r="K135" s="425"/>
    </row>
    <row r="136" spans="1:11" s="16" customFormat="1">
      <c r="E136" s="82"/>
      <c r="F136" s="82"/>
    </row>
    <row r="137" spans="1:11" s="16" customFormat="1">
      <c r="E137" s="82"/>
      <c r="F137" s="82"/>
    </row>
    <row r="138" spans="1:11" s="16" customFormat="1">
      <c r="E138" s="82"/>
      <c r="F138" s="82"/>
    </row>
    <row r="139" spans="1:11" s="16" customFormat="1">
      <c r="E139" s="82"/>
      <c r="F139" s="82"/>
    </row>
    <row r="140" spans="1:11" s="16" customFormat="1">
      <c r="E140" s="82"/>
      <c r="F140" s="82"/>
    </row>
    <row r="141" spans="1:11" s="16" customFormat="1">
      <c r="E141" s="82"/>
      <c r="F141" s="82"/>
    </row>
    <row r="142" spans="1:11" s="16" customFormat="1">
      <c r="E142" s="82"/>
      <c r="F142" s="82"/>
    </row>
    <row r="143" spans="1:11" s="16" customFormat="1">
      <c r="E143" s="82"/>
      <c r="F143" s="82"/>
    </row>
    <row r="144" spans="1:11" s="16" customFormat="1">
      <c r="E144" s="82"/>
      <c r="F144" s="82"/>
    </row>
    <row r="145" spans="5:6" s="16" customFormat="1">
      <c r="E145" s="82"/>
      <c r="F145" s="82"/>
    </row>
    <row r="146" spans="5:6" s="16" customFormat="1">
      <c r="E146" s="82"/>
      <c r="F146" s="82"/>
    </row>
    <row r="147" spans="5:6" s="16" customFormat="1">
      <c r="E147" s="82"/>
      <c r="F147" s="82"/>
    </row>
    <row r="148" spans="5:6" s="16" customFormat="1">
      <c r="E148" s="82"/>
      <c r="F148" s="82"/>
    </row>
    <row r="149" spans="5:6" s="16" customFormat="1">
      <c r="E149" s="82"/>
      <c r="F149" s="82"/>
    </row>
    <row r="150" spans="5:6" s="16" customFormat="1">
      <c r="E150" s="82"/>
      <c r="F150" s="82"/>
    </row>
    <row r="151" spans="5:6" s="16" customFormat="1">
      <c r="E151" s="82"/>
      <c r="F151" s="82"/>
    </row>
    <row r="152" spans="5:6" s="16" customFormat="1">
      <c r="E152" s="82"/>
      <c r="F152" s="82"/>
    </row>
    <row r="153" spans="5:6" s="16" customFormat="1">
      <c r="E153" s="82"/>
      <c r="F153" s="82"/>
    </row>
    <row r="154" spans="5:6" s="16" customFormat="1">
      <c r="E154" s="82"/>
      <c r="F154" s="82"/>
    </row>
    <row r="155" spans="5:6" s="16" customFormat="1">
      <c r="E155" s="82"/>
      <c r="F155" s="82"/>
    </row>
    <row r="156" spans="5:6" s="16" customFormat="1">
      <c r="E156" s="82"/>
      <c r="F156" s="82"/>
    </row>
    <row r="157" spans="5:6" s="16" customFormat="1">
      <c r="E157" s="82"/>
      <c r="F157" s="82"/>
    </row>
    <row r="158" spans="5:6" s="16" customFormat="1">
      <c r="E158" s="82"/>
      <c r="F158" s="82"/>
    </row>
    <row r="159" spans="5:6" s="16" customFormat="1">
      <c r="E159" s="82"/>
      <c r="F159" s="82"/>
    </row>
    <row r="160" spans="5:6" s="16" customFormat="1">
      <c r="E160" s="82"/>
      <c r="F160" s="82"/>
    </row>
    <row r="161" spans="5:6" s="16" customFormat="1">
      <c r="E161" s="82"/>
      <c r="F161" s="82"/>
    </row>
    <row r="162" spans="5:6" s="16" customFormat="1">
      <c r="E162" s="82"/>
      <c r="F162" s="82"/>
    </row>
    <row r="163" spans="5:6" s="16" customFormat="1">
      <c r="E163" s="82"/>
      <c r="F163" s="82"/>
    </row>
    <row r="164" spans="5:6" s="16" customFormat="1">
      <c r="E164" s="82"/>
      <c r="F164" s="82"/>
    </row>
    <row r="165" spans="5:6" s="16" customFormat="1">
      <c r="E165" s="82"/>
      <c r="F165" s="82"/>
    </row>
    <row r="166" spans="5:6" s="16" customFormat="1">
      <c r="E166" s="82"/>
      <c r="F166" s="82"/>
    </row>
    <row r="167" spans="5:6" s="16" customFormat="1">
      <c r="E167" s="82"/>
      <c r="F167" s="82"/>
    </row>
    <row r="168" spans="5:6" s="16" customFormat="1">
      <c r="E168" s="82"/>
      <c r="F168" s="82"/>
    </row>
    <row r="169" spans="5:6" s="16" customFormat="1">
      <c r="E169" s="82"/>
      <c r="F169" s="82"/>
    </row>
    <row r="170" spans="5:6" s="16" customFormat="1">
      <c r="E170" s="82"/>
      <c r="F170" s="82"/>
    </row>
    <row r="171" spans="5:6" s="16" customFormat="1">
      <c r="E171" s="82"/>
      <c r="F171" s="82"/>
    </row>
    <row r="172" spans="5:6" s="16" customFormat="1">
      <c r="E172" s="82"/>
      <c r="F172" s="82"/>
    </row>
    <row r="173" spans="5:6" s="16" customFormat="1">
      <c r="E173" s="82"/>
      <c r="F173" s="82"/>
    </row>
    <row r="174" spans="5:6" s="16" customFormat="1">
      <c r="E174" s="82"/>
      <c r="F174" s="82"/>
    </row>
    <row r="175" spans="5:6" s="16" customFormat="1">
      <c r="E175" s="82"/>
      <c r="F175" s="82"/>
    </row>
    <row r="176" spans="5:6" s="16" customFormat="1">
      <c r="E176" s="82"/>
      <c r="F176" s="82"/>
    </row>
    <row r="177" spans="5:6" s="16" customFormat="1">
      <c r="E177" s="82"/>
      <c r="F177" s="82"/>
    </row>
    <row r="178" spans="5:6" s="16" customFormat="1">
      <c r="E178" s="82"/>
      <c r="F178" s="82"/>
    </row>
    <row r="179" spans="5:6" s="16" customFormat="1">
      <c r="E179" s="82"/>
      <c r="F179" s="82"/>
    </row>
    <row r="180" spans="5:6" s="16" customFormat="1">
      <c r="E180" s="82"/>
      <c r="F180" s="82"/>
    </row>
    <row r="181" spans="5:6" s="16" customFormat="1">
      <c r="E181" s="82"/>
      <c r="F181" s="82"/>
    </row>
    <row r="182" spans="5:6" s="16" customFormat="1">
      <c r="E182" s="82"/>
      <c r="F182" s="82"/>
    </row>
    <row r="183" spans="5:6" s="16" customFormat="1">
      <c r="E183" s="82"/>
      <c r="F183" s="82"/>
    </row>
    <row r="184" spans="5:6" s="16" customFormat="1">
      <c r="E184" s="82"/>
      <c r="F184" s="82"/>
    </row>
    <row r="185" spans="5:6" s="16" customFormat="1">
      <c r="E185" s="82"/>
      <c r="F185" s="82"/>
    </row>
    <row r="186" spans="5:6" s="16" customFormat="1">
      <c r="E186" s="82"/>
      <c r="F186" s="82"/>
    </row>
    <row r="187" spans="5:6" s="16" customFormat="1">
      <c r="E187" s="82"/>
      <c r="F187" s="82"/>
    </row>
    <row r="188" spans="5:6" s="16" customFormat="1">
      <c r="E188" s="82"/>
      <c r="F188" s="82"/>
    </row>
    <row r="189" spans="5:6" s="16" customFormat="1">
      <c r="E189" s="82"/>
      <c r="F189" s="82"/>
    </row>
    <row r="190" spans="5:6" s="16" customFormat="1">
      <c r="E190" s="82"/>
      <c r="F190" s="82"/>
    </row>
    <row r="191" spans="5:6" s="16" customFormat="1">
      <c r="E191" s="82"/>
      <c r="F191" s="82"/>
    </row>
    <row r="192" spans="5:6" s="16" customFormat="1">
      <c r="E192" s="82"/>
      <c r="F192" s="82"/>
    </row>
    <row r="193" spans="5:6" s="16" customFormat="1">
      <c r="E193" s="82"/>
      <c r="F193" s="82"/>
    </row>
    <row r="194" spans="5:6" s="16" customFormat="1">
      <c r="E194" s="82"/>
      <c r="F194" s="82"/>
    </row>
    <row r="195" spans="5:6" s="16" customFormat="1">
      <c r="E195" s="82"/>
      <c r="F195" s="82"/>
    </row>
    <row r="196" spans="5:6" s="16" customFormat="1">
      <c r="E196" s="82"/>
      <c r="F196" s="82"/>
    </row>
    <row r="197" spans="5:6" s="16" customFormat="1">
      <c r="E197" s="82"/>
      <c r="F197" s="82"/>
    </row>
    <row r="198" spans="5:6" s="16" customFormat="1">
      <c r="E198" s="82"/>
      <c r="F198" s="82"/>
    </row>
    <row r="199" spans="5:6" s="16" customFormat="1">
      <c r="E199" s="82"/>
      <c r="F199" s="82"/>
    </row>
    <row r="200" spans="5:6" s="16" customFormat="1">
      <c r="E200" s="82"/>
      <c r="F200" s="82"/>
    </row>
    <row r="201" spans="5:6" s="16" customFormat="1">
      <c r="E201" s="82"/>
      <c r="F201" s="82"/>
    </row>
    <row r="202" spans="5:6" s="16" customFormat="1">
      <c r="E202" s="82"/>
      <c r="F202" s="82"/>
    </row>
    <row r="203" spans="5:6" s="16" customFormat="1">
      <c r="E203" s="82"/>
      <c r="F203" s="82"/>
    </row>
    <row r="204" spans="5:6" s="16" customFormat="1">
      <c r="E204" s="82"/>
      <c r="F204" s="82"/>
    </row>
    <row r="205" spans="5:6" s="16" customFormat="1">
      <c r="E205" s="82"/>
      <c r="F205" s="82"/>
    </row>
    <row r="206" spans="5:6" s="16" customFormat="1">
      <c r="E206" s="82"/>
      <c r="F206" s="82"/>
    </row>
    <row r="207" spans="5:6" s="16" customFormat="1">
      <c r="E207" s="82"/>
      <c r="F207" s="82"/>
    </row>
    <row r="208" spans="5:6" s="16" customFormat="1">
      <c r="E208" s="82"/>
      <c r="F208" s="82"/>
    </row>
    <row r="209" spans="5:6" s="16" customFormat="1">
      <c r="E209" s="82"/>
      <c r="F209" s="82"/>
    </row>
    <row r="210" spans="5:6" s="16" customFormat="1">
      <c r="E210" s="82"/>
      <c r="F210" s="82"/>
    </row>
    <row r="211" spans="5:6" s="16" customFormat="1">
      <c r="E211" s="82"/>
      <c r="F211" s="82"/>
    </row>
    <row r="212" spans="5:6" s="16" customFormat="1">
      <c r="E212" s="82"/>
      <c r="F212" s="82"/>
    </row>
    <row r="213" spans="5:6" s="16" customFormat="1">
      <c r="E213" s="82"/>
      <c r="F213" s="82"/>
    </row>
    <row r="214" spans="5:6" s="16" customFormat="1">
      <c r="E214" s="82"/>
      <c r="F214" s="82"/>
    </row>
    <row r="215" spans="5:6" s="16" customFormat="1">
      <c r="E215" s="82"/>
      <c r="F215" s="82"/>
    </row>
    <row r="216" spans="5:6" s="16" customFormat="1">
      <c r="E216" s="82"/>
      <c r="F216" s="82"/>
    </row>
    <row r="217" spans="5:6" s="16" customFormat="1">
      <c r="E217" s="82"/>
      <c r="F217" s="82"/>
    </row>
    <row r="218" spans="5:6" s="16" customFormat="1">
      <c r="E218" s="82"/>
      <c r="F218" s="82"/>
    </row>
    <row r="219" spans="5:6" s="16" customFormat="1">
      <c r="E219" s="82"/>
      <c r="F219" s="82"/>
    </row>
    <row r="220" spans="5:6" s="16" customFormat="1">
      <c r="E220" s="82"/>
      <c r="F220" s="82"/>
    </row>
    <row r="221" spans="5:6" s="16" customFormat="1">
      <c r="E221" s="82"/>
      <c r="F221" s="82"/>
    </row>
    <row r="222" spans="5:6" s="16" customFormat="1">
      <c r="E222" s="82"/>
      <c r="F222" s="82"/>
    </row>
    <row r="223" spans="5:6" s="16" customFormat="1">
      <c r="E223" s="82"/>
      <c r="F223" s="82"/>
    </row>
    <row r="224" spans="5:6" s="16" customFormat="1">
      <c r="E224" s="82"/>
      <c r="F224" s="82"/>
    </row>
    <row r="225" spans="5:6" s="16" customFormat="1">
      <c r="E225" s="82"/>
      <c r="F225" s="82"/>
    </row>
    <row r="226" spans="5:6" s="16" customFormat="1">
      <c r="E226" s="82"/>
      <c r="F226" s="82"/>
    </row>
    <row r="227" spans="5:6" s="16" customFormat="1">
      <c r="E227" s="82"/>
      <c r="F227" s="82"/>
    </row>
    <row r="228" spans="5:6" s="16" customFormat="1">
      <c r="E228" s="82"/>
      <c r="F228" s="82"/>
    </row>
    <row r="229" spans="5:6" s="16" customFormat="1">
      <c r="E229" s="82"/>
      <c r="F229" s="82"/>
    </row>
    <row r="230" spans="5:6" s="16" customFormat="1">
      <c r="E230" s="82"/>
      <c r="F230" s="82"/>
    </row>
    <row r="231" spans="5:6" s="16" customFormat="1">
      <c r="E231" s="82"/>
      <c r="F231" s="82"/>
    </row>
    <row r="232" spans="5:6" s="16" customFormat="1">
      <c r="E232" s="82"/>
      <c r="F232" s="82"/>
    </row>
    <row r="233" spans="5:6" s="16" customFormat="1">
      <c r="E233" s="82"/>
      <c r="F233" s="82"/>
    </row>
    <row r="234" spans="5:6" s="16" customFormat="1">
      <c r="E234" s="82"/>
      <c r="F234" s="82"/>
    </row>
    <row r="235" spans="5:6" s="16" customFormat="1">
      <c r="E235" s="82"/>
      <c r="F235" s="82"/>
    </row>
    <row r="236" spans="5:6" s="16" customFormat="1">
      <c r="E236" s="82"/>
      <c r="F236" s="82"/>
    </row>
    <row r="237" spans="5:6" s="16" customFormat="1">
      <c r="E237" s="82"/>
      <c r="F237" s="82"/>
    </row>
    <row r="238" spans="5:6" s="16" customFormat="1">
      <c r="E238" s="82"/>
      <c r="F238" s="82"/>
    </row>
    <row r="239" spans="5:6" s="16" customFormat="1">
      <c r="E239" s="82"/>
      <c r="F239" s="82"/>
    </row>
    <row r="240" spans="5:6" s="16" customFormat="1">
      <c r="E240" s="82"/>
      <c r="F240" s="82"/>
    </row>
    <row r="241" spans="5:6" s="16" customFormat="1">
      <c r="E241" s="82"/>
      <c r="F241" s="82"/>
    </row>
    <row r="242" spans="5:6" s="16" customFormat="1">
      <c r="E242" s="82"/>
      <c r="F242" s="82"/>
    </row>
    <row r="243" spans="5:6" s="16" customFormat="1">
      <c r="E243" s="82"/>
      <c r="F243" s="82"/>
    </row>
    <row r="244" spans="5:6" s="16" customFormat="1">
      <c r="E244" s="82"/>
      <c r="F244" s="82"/>
    </row>
    <row r="245" spans="5:6" s="16" customFormat="1">
      <c r="E245" s="82"/>
      <c r="F245" s="82"/>
    </row>
    <row r="246" spans="5:6" s="16" customFormat="1">
      <c r="E246" s="82"/>
      <c r="F246" s="82"/>
    </row>
    <row r="247" spans="5:6" s="16" customFormat="1">
      <c r="E247" s="82"/>
      <c r="F247" s="82"/>
    </row>
    <row r="248" spans="5:6" s="16" customFormat="1">
      <c r="E248" s="82"/>
      <c r="F248" s="82"/>
    </row>
    <row r="249" spans="5:6" s="16" customFormat="1">
      <c r="E249" s="82"/>
      <c r="F249" s="82"/>
    </row>
    <row r="250" spans="5:6" s="16" customFormat="1">
      <c r="E250" s="82"/>
      <c r="F250" s="82"/>
    </row>
    <row r="251" spans="5:6" s="16" customFormat="1">
      <c r="E251" s="82"/>
      <c r="F251" s="82"/>
    </row>
    <row r="252" spans="5:6" s="16" customFormat="1">
      <c r="E252" s="82"/>
      <c r="F252" s="82"/>
    </row>
    <row r="253" spans="5:6" s="16" customFormat="1">
      <c r="E253" s="82"/>
      <c r="F253" s="82"/>
    </row>
    <row r="254" spans="5:6" s="16" customFormat="1">
      <c r="E254" s="82"/>
      <c r="F254" s="82"/>
    </row>
    <row r="255" spans="5:6" s="16" customFormat="1">
      <c r="E255" s="82"/>
      <c r="F255" s="82"/>
    </row>
    <row r="256" spans="5:6" s="16" customFormat="1">
      <c r="E256" s="82"/>
      <c r="F256" s="82"/>
    </row>
    <row r="257" spans="5:6" s="16" customFormat="1">
      <c r="E257" s="82"/>
      <c r="F257" s="82"/>
    </row>
    <row r="258" spans="5:6" s="16" customFormat="1">
      <c r="E258" s="82"/>
      <c r="F258" s="82"/>
    </row>
    <row r="259" spans="5:6" s="16" customFormat="1">
      <c r="E259" s="82"/>
      <c r="F259" s="82"/>
    </row>
    <row r="260" spans="5:6" s="16" customFormat="1">
      <c r="E260" s="82"/>
      <c r="F260" s="82"/>
    </row>
    <row r="261" spans="5:6" s="16" customFormat="1">
      <c r="E261" s="82"/>
      <c r="F261" s="82"/>
    </row>
    <row r="262" spans="5:6" s="16" customFormat="1">
      <c r="E262" s="82"/>
      <c r="F262" s="82"/>
    </row>
    <row r="263" spans="5:6" s="16" customFormat="1">
      <c r="E263" s="82"/>
      <c r="F263" s="82"/>
    </row>
    <row r="264" spans="5:6" s="16" customFormat="1">
      <c r="E264" s="82"/>
      <c r="F264" s="82"/>
    </row>
    <row r="265" spans="5:6" s="16" customFormat="1">
      <c r="E265" s="82"/>
      <c r="F265" s="82"/>
    </row>
    <row r="266" spans="5:6" s="16" customFormat="1">
      <c r="E266" s="82"/>
      <c r="F266" s="82"/>
    </row>
    <row r="267" spans="5:6" s="16" customFormat="1">
      <c r="E267" s="82"/>
      <c r="F267" s="82"/>
    </row>
    <row r="268" spans="5:6" s="16" customFormat="1">
      <c r="E268" s="82"/>
      <c r="F268" s="82"/>
    </row>
    <row r="269" spans="5:6" s="16" customFormat="1">
      <c r="E269" s="82"/>
      <c r="F269" s="82"/>
    </row>
    <row r="270" spans="5:6" s="16" customFormat="1">
      <c r="E270" s="82"/>
      <c r="F270" s="82"/>
    </row>
    <row r="271" spans="5:6" s="16" customFormat="1">
      <c r="E271" s="82"/>
      <c r="F271" s="82"/>
    </row>
    <row r="272" spans="5:6" s="16" customFormat="1">
      <c r="E272" s="82"/>
      <c r="F272" s="82"/>
    </row>
    <row r="273" spans="5:6" s="16" customFormat="1">
      <c r="E273" s="82"/>
      <c r="F273" s="82"/>
    </row>
    <row r="274" spans="5:6" s="16" customFormat="1">
      <c r="E274" s="82"/>
      <c r="F274" s="82"/>
    </row>
    <row r="275" spans="5:6" s="16" customFormat="1">
      <c r="E275" s="82"/>
      <c r="F275" s="82"/>
    </row>
    <row r="276" spans="5:6" s="16" customFormat="1">
      <c r="E276" s="82"/>
      <c r="F276" s="82"/>
    </row>
    <row r="277" spans="5:6" s="16" customFormat="1">
      <c r="E277" s="82"/>
      <c r="F277" s="82"/>
    </row>
    <row r="278" spans="5:6" s="16" customFormat="1">
      <c r="E278" s="82"/>
      <c r="F278" s="82"/>
    </row>
    <row r="279" spans="5:6" s="16" customFormat="1">
      <c r="E279" s="82"/>
      <c r="F279" s="82"/>
    </row>
    <row r="280" spans="5:6" s="16" customFormat="1">
      <c r="E280" s="82"/>
      <c r="F280" s="82"/>
    </row>
    <row r="281" spans="5:6" s="16" customFormat="1">
      <c r="E281" s="82"/>
      <c r="F281" s="82"/>
    </row>
    <row r="282" spans="5:6" s="16" customFormat="1">
      <c r="E282" s="82"/>
      <c r="F282" s="82"/>
    </row>
    <row r="283" spans="5:6" s="16" customFormat="1">
      <c r="E283" s="82"/>
      <c r="F283" s="82"/>
    </row>
    <row r="284" spans="5:6" s="16" customFormat="1">
      <c r="E284" s="82"/>
      <c r="F284" s="82"/>
    </row>
    <row r="285" spans="5:6" s="16" customFormat="1">
      <c r="E285" s="82"/>
      <c r="F285" s="82"/>
    </row>
    <row r="286" spans="5:6" s="16" customFormat="1">
      <c r="E286" s="82"/>
      <c r="F286" s="82"/>
    </row>
    <row r="287" spans="5:6" s="16" customFormat="1">
      <c r="E287" s="82"/>
      <c r="F287" s="82"/>
    </row>
    <row r="288" spans="5:6" s="16" customFormat="1">
      <c r="E288" s="82"/>
      <c r="F288" s="82"/>
    </row>
    <row r="289" spans="5:6" s="16" customFormat="1">
      <c r="E289" s="82"/>
      <c r="F289" s="82"/>
    </row>
    <row r="290" spans="5:6" s="16" customFormat="1">
      <c r="E290" s="82"/>
      <c r="F290" s="82"/>
    </row>
    <row r="291" spans="5:6" s="16" customFormat="1">
      <c r="E291" s="82"/>
      <c r="F291" s="82"/>
    </row>
    <row r="292" spans="5:6" s="16" customFormat="1">
      <c r="E292" s="82"/>
      <c r="F292" s="82"/>
    </row>
    <row r="293" spans="5:6" s="16" customFormat="1">
      <c r="E293" s="82"/>
      <c r="F293" s="82"/>
    </row>
    <row r="294" spans="5:6" s="16" customFormat="1">
      <c r="E294" s="82"/>
      <c r="F294" s="82"/>
    </row>
    <row r="295" spans="5:6" s="16" customFormat="1">
      <c r="E295" s="82"/>
      <c r="F295" s="82"/>
    </row>
    <row r="296" spans="5:6" s="16" customFormat="1">
      <c r="E296" s="82"/>
      <c r="F296" s="82"/>
    </row>
    <row r="297" spans="5:6" s="16" customFormat="1">
      <c r="E297" s="82"/>
      <c r="F297" s="82"/>
    </row>
    <row r="298" spans="5:6" s="16" customFormat="1">
      <c r="E298" s="82"/>
      <c r="F298" s="82"/>
    </row>
    <row r="299" spans="5:6" s="16" customFormat="1">
      <c r="E299" s="82"/>
      <c r="F299" s="82"/>
    </row>
    <row r="300" spans="5:6" s="16" customFormat="1">
      <c r="E300" s="82"/>
      <c r="F300" s="82"/>
    </row>
    <row r="301" spans="5:6" s="16" customFormat="1">
      <c r="E301" s="82"/>
      <c r="F301" s="82"/>
    </row>
    <row r="302" spans="5:6" s="16" customFormat="1">
      <c r="E302" s="82"/>
      <c r="F302" s="82"/>
    </row>
    <row r="303" spans="5:6" s="16" customFormat="1">
      <c r="E303" s="82"/>
      <c r="F303" s="82"/>
    </row>
    <row r="304" spans="5:6" s="16" customFormat="1">
      <c r="E304" s="82"/>
      <c r="F304" s="82"/>
    </row>
    <row r="305" spans="5:6" s="16" customFormat="1">
      <c r="E305" s="82"/>
      <c r="F305" s="82"/>
    </row>
    <row r="306" spans="5:6" s="16" customFormat="1">
      <c r="E306" s="82"/>
      <c r="F306" s="82"/>
    </row>
    <row r="307" spans="5:6" s="16" customFormat="1">
      <c r="E307" s="82"/>
      <c r="F307" s="82"/>
    </row>
    <row r="308" spans="5:6" s="16" customFormat="1">
      <c r="E308" s="82"/>
      <c r="F308" s="82"/>
    </row>
    <row r="309" spans="5:6" s="16" customFormat="1">
      <c r="E309" s="82"/>
      <c r="F309" s="82"/>
    </row>
    <row r="310" spans="5:6" s="16" customFormat="1">
      <c r="E310" s="82"/>
      <c r="F310" s="82"/>
    </row>
    <row r="311" spans="5:6" s="16" customFormat="1">
      <c r="E311" s="82"/>
      <c r="F311" s="82"/>
    </row>
    <row r="312" spans="5:6" s="16" customFormat="1">
      <c r="E312" s="82"/>
      <c r="F312" s="82"/>
    </row>
    <row r="313" spans="5:6" s="16" customFormat="1">
      <c r="E313" s="82"/>
      <c r="F313" s="82"/>
    </row>
    <row r="314" spans="5:6" s="16" customFormat="1">
      <c r="E314" s="82"/>
      <c r="F314" s="82"/>
    </row>
    <row r="315" spans="5:6" s="16" customFormat="1">
      <c r="E315" s="82"/>
      <c r="F315" s="82"/>
    </row>
    <row r="316" spans="5:6" s="16" customFormat="1">
      <c r="E316" s="82"/>
      <c r="F316" s="82"/>
    </row>
    <row r="317" spans="5:6" s="16" customFormat="1">
      <c r="E317" s="82"/>
      <c r="F317" s="82"/>
    </row>
    <row r="318" spans="5:6" s="16" customFormat="1">
      <c r="E318" s="82"/>
      <c r="F318" s="82"/>
    </row>
    <row r="319" spans="5:6" s="16" customFormat="1">
      <c r="E319" s="82"/>
      <c r="F319" s="82"/>
    </row>
    <row r="320" spans="5:6" s="16" customFormat="1">
      <c r="E320" s="82"/>
      <c r="F320" s="82"/>
    </row>
    <row r="321" spans="5:6" s="16" customFormat="1">
      <c r="E321" s="82"/>
      <c r="F321" s="82"/>
    </row>
    <row r="322" spans="5:6" s="16" customFormat="1">
      <c r="E322" s="82"/>
      <c r="F322" s="82"/>
    </row>
    <row r="323" spans="5:6" s="16" customFormat="1">
      <c r="E323" s="82"/>
      <c r="F323" s="82"/>
    </row>
    <row r="324" spans="5:6" s="16" customFormat="1">
      <c r="E324" s="82"/>
      <c r="F324" s="82"/>
    </row>
    <row r="325" spans="5:6" s="16" customFormat="1">
      <c r="E325" s="82"/>
      <c r="F325" s="82"/>
    </row>
    <row r="326" spans="5:6" s="16" customFormat="1">
      <c r="E326" s="82"/>
      <c r="F326" s="82"/>
    </row>
    <row r="327" spans="5:6" s="16" customFormat="1">
      <c r="E327" s="82"/>
      <c r="F327" s="82"/>
    </row>
    <row r="328" spans="5:6" s="16" customFormat="1">
      <c r="E328" s="82"/>
      <c r="F328" s="82"/>
    </row>
    <row r="329" spans="5:6" s="16" customFormat="1">
      <c r="E329" s="82"/>
      <c r="F329" s="82"/>
    </row>
    <row r="330" spans="5:6" s="16" customFormat="1">
      <c r="E330" s="82"/>
      <c r="F330" s="82"/>
    </row>
    <row r="331" spans="5:6" s="16" customFormat="1">
      <c r="E331" s="82"/>
      <c r="F331" s="82"/>
    </row>
    <row r="332" spans="5:6" s="16" customFormat="1">
      <c r="E332" s="82"/>
      <c r="F332" s="82"/>
    </row>
    <row r="333" spans="5:6" s="16" customFormat="1">
      <c r="E333" s="82"/>
      <c r="F333" s="82"/>
    </row>
    <row r="334" spans="5:6" s="16" customFormat="1">
      <c r="E334" s="82"/>
      <c r="F334" s="82"/>
    </row>
    <row r="335" spans="5:6" s="16" customFormat="1">
      <c r="E335" s="82"/>
      <c r="F335" s="82"/>
    </row>
    <row r="336" spans="5:6" s="16" customFormat="1">
      <c r="E336" s="82"/>
      <c r="F336" s="82"/>
    </row>
    <row r="337" spans="5:6" s="16" customFormat="1">
      <c r="E337" s="82"/>
      <c r="F337" s="82"/>
    </row>
    <row r="338" spans="5:6" s="16" customFormat="1">
      <c r="E338" s="82"/>
      <c r="F338" s="82"/>
    </row>
    <row r="339" spans="5:6" s="16" customFormat="1">
      <c r="E339" s="82"/>
      <c r="F339" s="82"/>
    </row>
    <row r="340" spans="5:6" s="16" customFormat="1">
      <c r="E340" s="82"/>
      <c r="F340" s="82"/>
    </row>
    <row r="341" spans="5:6" s="16" customFormat="1">
      <c r="E341" s="82"/>
      <c r="F341" s="82"/>
    </row>
    <row r="342" spans="5:6" s="16" customFormat="1">
      <c r="E342" s="82"/>
      <c r="F342" s="82"/>
    </row>
    <row r="343" spans="5:6" s="16" customFormat="1">
      <c r="E343" s="82"/>
      <c r="F343" s="82"/>
    </row>
    <row r="344" spans="5:6" s="16" customFormat="1">
      <c r="E344" s="82"/>
      <c r="F344" s="82"/>
    </row>
    <row r="345" spans="5:6" s="16" customFormat="1">
      <c r="E345" s="82"/>
      <c r="F345" s="82"/>
    </row>
    <row r="346" spans="5:6" s="16" customFormat="1">
      <c r="E346" s="82"/>
      <c r="F346" s="82"/>
    </row>
    <row r="347" spans="5:6" s="16" customFormat="1">
      <c r="E347" s="82"/>
      <c r="F347" s="82"/>
    </row>
    <row r="348" spans="5:6" s="16" customFormat="1">
      <c r="E348" s="82"/>
      <c r="F348" s="82"/>
    </row>
    <row r="349" spans="5:6" s="16" customFormat="1">
      <c r="E349" s="82"/>
      <c r="F349" s="82"/>
    </row>
    <row r="350" spans="5:6" s="16" customFormat="1">
      <c r="E350" s="82"/>
      <c r="F350" s="82"/>
    </row>
    <row r="351" spans="5:6" s="16" customFormat="1">
      <c r="E351" s="82"/>
      <c r="F351" s="82"/>
    </row>
    <row r="352" spans="5:6" s="16" customFormat="1">
      <c r="E352" s="82"/>
      <c r="F352" s="82"/>
    </row>
    <row r="353" spans="5:6" s="16" customFormat="1">
      <c r="E353" s="82"/>
      <c r="F353" s="82"/>
    </row>
    <row r="354" spans="5:6" s="16" customFormat="1">
      <c r="E354" s="82"/>
      <c r="F354" s="82"/>
    </row>
    <row r="355" spans="5:6" s="16" customFormat="1">
      <c r="E355" s="82"/>
      <c r="F355" s="82"/>
    </row>
    <row r="356" spans="5:6" s="16" customFormat="1">
      <c r="E356" s="82"/>
      <c r="F356" s="82"/>
    </row>
    <row r="357" spans="5:6" s="16" customFormat="1">
      <c r="E357" s="82"/>
      <c r="F357" s="82"/>
    </row>
    <row r="358" spans="5:6" s="16" customFormat="1">
      <c r="E358" s="82"/>
      <c r="F358" s="82"/>
    </row>
    <row r="359" spans="5:6" s="16" customFormat="1">
      <c r="E359" s="82"/>
      <c r="F359" s="82"/>
    </row>
    <row r="360" spans="5:6" s="16" customFormat="1">
      <c r="E360" s="82"/>
      <c r="F360" s="82"/>
    </row>
    <row r="361" spans="5:6" s="16" customFormat="1">
      <c r="E361" s="82"/>
      <c r="F361" s="82"/>
    </row>
    <row r="362" spans="5:6" s="16" customFormat="1">
      <c r="E362" s="82"/>
      <c r="F362" s="82"/>
    </row>
    <row r="363" spans="5:6" s="16" customFormat="1">
      <c r="E363" s="82"/>
      <c r="F363" s="82"/>
    </row>
    <row r="364" spans="5:6" s="16" customFormat="1">
      <c r="E364" s="82"/>
      <c r="F364" s="82"/>
    </row>
    <row r="365" spans="5:6" s="16" customFormat="1">
      <c r="E365" s="82"/>
      <c r="F365" s="82"/>
    </row>
    <row r="366" spans="5:6" s="16" customFormat="1">
      <c r="E366" s="82"/>
      <c r="F366" s="82"/>
    </row>
    <row r="367" spans="5:6" s="16" customFormat="1">
      <c r="E367" s="82"/>
      <c r="F367" s="82"/>
    </row>
    <row r="368" spans="5:6" s="16" customFormat="1">
      <c r="E368" s="82"/>
      <c r="F368" s="82"/>
    </row>
    <row r="369" spans="5:6" s="16" customFormat="1">
      <c r="E369" s="82"/>
      <c r="F369" s="82"/>
    </row>
    <row r="370" spans="5:6" s="16" customFormat="1">
      <c r="E370" s="82"/>
      <c r="F370" s="82"/>
    </row>
    <row r="371" spans="5:6" s="16" customFormat="1">
      <c r="E371" s="82"/>
      <c r="F371" s="82"/>
    </row>
    <row r="372" spans="5:6" s="16" customFormat="1">
      <c r="E372" s="82"/>
      <c r="F372" s="82"/>
    </row>
    <row r="373" spans="5:6" s="16" customFormat="1">
      <c r="E373" s="82"/>
      <c r="F373" s="82"/>
    </row>
    <row r="374" spans="5:6" s="16" customFormat="1">
      <c r="E374" s="82"/>
      <c r="F374" s="82"/>
    </row>
    <row r="375" spans="5:6" s="16" customFormat="1">
      <c r="E375" s="82"/>
      <c r="F375" s="82"/>
    </row>
    <row r="376" spans="5:6" s="16" customFormat="1">
      <c r="E376" s="82"/>
      <c r="F376" s="82"/>
    </row>
    <row r="377" spans="5:6" s="16" customFormat="1">
      <c r="E377" s="82"/>
      <c r="F377" s="82"/>
    </row>
    <row r="378" spans="5:6" s="16" customFormat="1">
      <c r="E378" s="82"/>
      <c r="F378" s="82"/>
    </row>
    <row r="379" spans="5:6" s="16" customFormat="1">
      <c r="E379" s="82"/>
      <c r="F379" s="82"/>
    </row>
    <row r="380" spans="5:6" s="16" customFormat="1">
      <c r="E380" s="82"/>
      <c r="F380" s="82"/>
    </row>
    <row r="381" spans="5:6" s="16" customFormat="1">
      <c r="E381" s="82"/>
      <c r="F381" s="82"/>
    </row>
    <row r="382" spans="5:6" s="16" customFormat="1">
      <c r="E382" s="82"/>
      <c r="F382" s="82"/>
    </row>
    <row r="383" spans="5:6" s="16" customFormat="1">
      <c r="E383" s="82"/>
      <c r="F383" s="82"/>
    </row>
    <row r="384" spans="5:6" s="16" customFormat="1">
      <c r="E384" s="82"/>
      <c r="F384" s="82"/>
    </row>
    <row r="385" spans="5:6" s="16" customFormat="1">
      <c r="E385" s="82"/>
      <c r="F385" s="82"/>
    </row>
    <row r="386" spans="5:6" s="16" customFormat="1">
      <c r="E386" s="82"/>
      <c r="F386" s="82"/>
    </row>
    <row r="387" spans="5:6" s="16" customFormat="1">
      <c r="E387" s="82"/>
      <c r="F387" s="82"/>
    </row>
    <row r="388" spans="5:6" s="16" customFormat="1">
      <c r="E388" s="82"/>
      <c r="F388" s="82"/>
    </row>
    <row r="389" spans="5:6" s="16" customFormat="1">
      <c r="E389" s="82"/>
      <c r="F389" s="82"/>
    </row>
    <row r="390" spans="5:6" s="16" customFormat="1">
      <c r="E390" s="82"/>
      <c r="F390" s="82"/>
    </row>
    <row r="391" spans="5:6" s="16" customFormat="1">
      <c r="E391" s="82"/>
      <c r="F391" s="82"/>
    </row>
    <row r="392" spans="5:6" s="16" customFormat="1">
      <c r="E392" s="82"/>
      <c r="F392" s="82"/>
    </row>
    <row r="393" spans="5:6" s="16" customFormat="1">
      <c r="E393" s="82"/>
      <c r="F393" s="82"/>
    </row>
    <row r="394" spans="5:6" s="16" customFormat="1">
      <c r="E394" s="82"/>
      <c r="F394" s="82"/>
    </row>
    <row r="395" spans="5:6" s="16" customFormat="1">
      <c r="E395" s="82"/>
      <c r="F395" s="82"/>
    </row>
    <row r="396" spans="5:6" s="16" customFormat="1">
      <c r="E396" s="82"/>
      <c r="F396" s="82"/>
    </row>
    <row r="397" spans="5:6" s="16" customFormat="1">
      <c r="E397" s="82"/>
      <c r="F397" s="82"/>
    </row>
    <row r="398" spans="5:6" s="16" customFormat="1">
      <c r="E398" s="82"/>
      <c r="F398" s="82"/>
    </row>
    <row r="399" spans="5:6" s="16" customFormat="1">
      <c r="E399" s="82"/>
      <c r="F399" s="82"/>
    </row>
    <row r="400" spans="5:6" s="16" customFormat="1">
      <c r="E400" s="82"/>
      <c r="F400" s="82"/>
    </row>
    <row r="401" spans="5:6" s="16" customFormat="1">
      <c r="E401" s="82"/>
      <c r="F401" s="82"/>
    </row>
    <row r="402" spans="5:6" s="16" customFormat="1">
      <c r="E402" s="82"/>
      <c r="F402" s="82"/>
    </row>
    <row r="403" spans="5:6" s="16" customFormat="1">
      <c r="E403" s="82"/>
      <c r="F403" s="82"/>
    </row>
    <row r="404" spans="5:6" s="16" customFormat="1">
      <c r="E404" s="82"/>
      <c r="F404" s="82"/>
    </row>
    <row r="405" spans="5:6" s="16" customFormat="1">
      <c r="E405" s="82"/>
      <c r="F405" s="82"/>
    </row>
    <row r="406" spans="5:6" s="16" customFormat="1">
      <c r="E406" s="82"/>
      <c r="F406" s="82"/>
    </row>
    <row r="407" spans="5:6" s="16" customFormat="1">
      <c r="E407" s="82"/>
      <c r="F407" s="82"/>
    </row>
    <row r="408" spans="5:6" s="16" customFormat="1">
      <c r="E408" s="82"/>
      <c r="F408" s="82"/>
    </row>
    <row r="409" spans="5:6" s="16" customFormat="1">
      <c r="E409" s="82"/>
      <c r="F409" s="82"/>
    </row>
    <row r="410" spans="5:6" s="16" customFormat="1">
      <c r="E410" s="82"/>
      <c r="F410" s="82"/>
    </row>
    <row r="411" spans="5:6" s="16" customFormat="1">
      <c r="E411" s="82"/>
      <c r="F411" s="82"/>
    </row>
    <row r="412" spans="5:6" s="16" customFormat="1">
      <c r="E412" s="82"/>
      <c r="F412" s="82"/>
    </row>
    <row r="413" spans="5:6" s="16" customFormat="1">
      <c r="E413" s="82"/>
      <c r="F413" s="82"/>
    </row>
    <row r="414" spans="5:6" s="16" customFormat="1">
      <c r="E414" s="82"/>
      <c r="F414" s="82"/>
    </row>
    <row r="415" spans="5:6" s="16" customFormat="1">
      <c r="E415" s="82"/>
      <c r="F415" s="82"/>
    </row>
    <row r="416" spans="5:6" s="16" customFormat="1">
      <c r="E416" s="82"/>
      <c r="F416" s="82"/>
    </row>
    <row r="417" spans="5:6" s="16" customFormat="1">
      <c r="E417" s="82"/>
      <c r="F417" s="82"/>
    </row>
    <row r="418" spans="5:6" s="16" customFormat="1">
      <c r="E418" s="82"/>
      <c r="F418" s="82"/>
    </row>
    <row r="419" spans="5:6" s="16" customFormat="1">
      <c r="E419" s="82"/>
      <c r="F419" s="82"/>
    </row>
    <row r="420" spans="5:6" s="16" customFormat="1">
      <c r="E420" s="82"/>
      <c r="F420" s="82"/>
    </row>
    <row r="421" spans="5:6" s="16" customFormat="1">
      <c r="E421" s="82"/>
      <c r="F421" s="82"/>
    </row>
    <row r="422" spans="5:6" s="16" customFormat="1">
      <c r="E422" s="82"/>
      <c r="F422" s="82"/>
    </row>
    <row r="423" spans="5:6" s="16" customFormat="1">
      <c r="E423" s="82"/>
      <c r="F423" s="82"/>
    </row>
    <row r="424" spans="5:6" s="16" customFormat="1">
      <c r="E424" s="82"/>
      <c r="F424" s="82"/>
    </row>
    <row r="425" spans="5:6" s="16" customFormat="1">
      <c r="E425" s="82"/>
      <c r="F425" s="82"/>
    </row>
    <row r="426" spans="5:6" s="16" customFormat="1">
      <c r="E426" s="82"/>
      <c r="F426" s="82"/>
    </row>
    <row r="427" spans="5:6" s="16" customFormat="1">
      <c r="E427" s="82"/>
      <c r="F427" s="82"/>
    </row>
    <row r="428" spans="5:6" s="16" customFormat="1">
      <c r="E428" s="82"/>
      <c r="F428" s="82"/>
    </row>
    <row r="429" spans="5:6" s="16" customFormat="1">
      <c r="E429" s="82"/>
      <c r="F429" s="82"/>
    </row>
    <row r="430" spans="5:6" s="16" customFormat="1">
      <c r="E430" s="82"/>
      <c r="F430" s="82"/>
    </row>
    <row r="431" spans="5:6" s="16" customFormat="1">
      <c r="E431" s="82"/>
      <c r="F431" s="82"/>
    </row>
    <row r="432" spans="5:6" s="16" customFormat="1">
      <c r="E432" s="82"/>
      <c r="F432" s="82"/>
    </row>
    <row r="433" spans="5:6" s="16" customFormat="1">
      <c r="E433" s="82"/>
      <c r="F433" s="82"/>
    </row>
    <row r="434" spans="5:6" s="16" customFormat="1">
      <c r="E434" s="82"/>
      <c r="F434" s="82"/>
    </row>
    <row r="435" spans="5:6" s="16" customFormat="1">
      <c r="E435" s="82"/>
      <c r="F435" s="82"/>
    </row>
    <row r="436" spans="5:6" s="16" customFormat="1">
      <c r="E436" s="82"/>
      <c r="F436" s="82"/>
    </row>
    <row r="437" spans="5:6" s="16" customFormat="1">
      <c r="E437" s="82"/>
      <c r="F437" s="82"/>
    </row>
    <row r="438" spans="5:6" s="16" customFormat="1">
      <c r="E438" s="82"/>
      <c r="F438" s="82"/>
    </row>
    <row r="439" spans="5:6" s="16" customFormat="1">
      <c r="E439" s="82"/>
      <c r="F439" s="82"/>
    </row>
    <row r="440" spans="5:6" s="16" customFormat="1">
      <c r="E440" s="82"/>
      <c r="F440" s="82"/>
    </row>
    <row r="441" spans="5:6" s="16" customFormat="1">
      <c r="E441" s="82"/>
      <c r="F441" s="82"/>
    </row>
    <row r="442" spans="5:6" s="16" customFormat="1">
      <c r="E442" s="82"/>
      <c r="F442" s="82"/>
    </row>
    <row r="443" spans="5:6" s="16" customFormat="1">
      <c r="E443" s="82"/>
      <c r="F443" s="82"/>
    </row>
    <row r="444" spans="5:6" s="16" customFormat="1">
      <c r="E444" s="82"/>
      <c r="F444" s="82"/>
    </row>
    <row r="445" spans="5:6" s="16" customFormat="1">
      <c r="E445" s="82"/>
      <c r="F445" s="82"/>
    </row>
    <row r="446" spans="5:6" s="16" customFormat="1">
      <c r="E446" s="82"/>
      <c r="F446" s="82"/>
    </row>
    <row r="447" spans="5:6" s="16" customFormat="1">
      <c r="E447" s="82"/>
      <c r="F447" s="82"/>
    </row>
    <row r="448" spans="5:6" s="16" customFormat="1">
      <c r="E448" s="82"/>
      <c r="F448" s="82"/>
    </row>
    <row r="449" spans="5:6" s="16" customFormat="1">
      <c r="E449" s="82"/>
      <c r="F449" s="82"/>
    </row>
    <row r="450" spans="5:6" s="16" customFormat="1">
      <c r="E450" s="82"/>
      <c r="F450" s="82"/>
    </row>
    <row r="451" spans="5:6" s="16" customFormat="1">
      <c r="E451" s="82"/>
      <c r="F451" s="82"/>
    </row>
    <row r="452" spans="5:6" s="16" customFormat="1">
      <c r="E452" s="82"/>
      <c r="F452" s="82"/>
    </row>
    <row r="453" spans="5:6" s="16" customFormat="1">
      <c r="E453" s="82"/>
      <c r="F453" s="82"/>
    </row>
    <row r="454" spans="5:6" s="16" customFormat="1">
      <c r="E454" s="82"/>
      <c r="F454" s="82"/>
    </row>
    <row r="455" spans="5:6" s="16" customFormat="1">
      <c r="E455" s="82"/>
      <c r="F455" s="82"/>
    </row>
    <row r="456" spans="5:6" s="16" customFormat="1">
      <c r="E456" s="82"/>
      <c r="F456" s="82"/>
    </row>
    <row r="457" spans="5:6" s="16" customFormat="1">
      <c r="E457" s="82"/>
      <c r="F457" s="82"/>
    </row>
    <row r="458" spans="5:6" s="16" customFormat="1">
      <c r="E458" s="82"/>
      <c r="F458" s="82"/>
    </row>
    <row r="459" spans="5:6" s="16" customFormat="1">
      <c r="E459" s="82"/>
      <c r="F459" s="82"/>
    </row>
    <row r="460" spans="5:6" s="16" customFormat="1">
      <c r="E460" s="82"/>
      <c r="F460" s="82"/>
    </row>
    <row r="461" spans="5:6" s="16" customFormat="1">
      <c r="E461" s="82"/>
      <c r="F461" s="82"/>
    </row>
    <row r="462" spans="5:6" s="16" customFormat="1">
      <c r="E462" s="82"/>
      <c r="F462" s="82"/>
    </row>
    <row r="463" spans="5:6" s="16" customFormat="1">
      <c r="E463" s="82"/>
      <c r="F463" s="82"/>
    </row>
    <row r="464" spans="5:6" s="16" customFormat="1">
      <c r="E464" s="82"/>
      <c r="F464" s="82"/>
    </row>
    <row r="465" spans="5:6" s="16" customFormat="1">
      <c r="E465" s="82"/>
      <c r="F465" s="82"/>
    </row>
    <row r="466" spans="5:6" s="16" customFormat="1">
      <c r="E466" s="82"/>
      <c r="F466" s="82"/>
    </row>
    <row r="467" spans="5:6" s="16" customFormat="1">
      <c r="E467" s="82"/>
      <c r="F467" s="82"/>
    </row>
    <row r="468" spans="5:6" s="16" customFormat="1">
      <c r="E468" s="82"/>
      <c r="F468" s="82"/>
    </row>
    <row r="469" spans="5:6" s="16" customFormat="1">
      <c r="E469" s="82"/>
      <c r="F469" s="82"/>
    </row>
    <row r="470" spans="5:6" s="16" customFormat="1">
      <c r="E470" s="82"/>
      <c r="F470" s="82"/>
    </row>
    <row r="471" spans="5:6" s="16" customFormat="1">
      <c r="E471" s="82"/>
      <c r="F471" s="82"/>
    </row>
    <row r="472" spans="5:6" s="16" customFormat="1">
      <c r="E472" s="82"/>
      <c r="F472" s="82"/>
    </row>
    <row r="473" spans="5:6" s="16" customFormat="1">
      <c r="E473" s="82"/>
      <c r="F473" s="82"/>
    </row>
    <row r="474" spans="5:6" s="16" customFormat="1">
      <c r="E474" s="82"/>
      <c r="F474" s="82"/>
    </row>
    <row r="475" spans="5:6" s="16" customFormat="1">
      <c r="E475" s="82"/>
      <c r="F475" s="82"/>
    </row>
    <row r="476" spans="5:6" s="16" customFormat="1">
      <c r="E476" s="82"/>
      <c r="F476" s="82"/>
    </row>
    <row r="477" spans="5:6" s="16" customFormat="1">
      <c r="E477" s="82"/>
      <c r="F477" s="82"/>
    </row>
    <row r="478" spans="5:6" s="16" customFormat="1">
      <c r="E478" s="82"/>
      <c r="F478" s="82"/>
    </row>
    <row r="479" spans="5:6" s="16" customFormat="1">
      <c r="E479" s="82"/>
      <c r="F479" s="82"/>
    </row>
    <row r="480" spans="5:6" s="16" customFormat="1">
      <c r="E480" s="82"/>
      <c r="F480" s="82"/>
    </row>
    <row r="481" spans="5:6" s="16" customFormat="1">
      <c r="E481" s="82"/>
      <c r="F481" s="82"/>
    </row>
    <row r="482" spans="5:6" s="16" customFormat="1">
      <c r="E482" s="82"/>
      <c r="F482" s="82"/>
    </row>
    <row r="483" spans="5:6" s="16" customFormat="1">
      <c r="E483" s="82"/>
      <c r="F483" s="82"/>
    </row>
    <row r="484" spans="5:6" s="16" customFormat="1">
      <c r="E484" s="82"/>
      <c r="F484" s="82"/>
    </row>
    <row r="485" spans="5:6" s="16" customFormat="1">
      <c r="E485" s="82"/>
      <c r="F485" s="82"/>
    </row>
    <row r="486" spans="5:6" s="16" customFormat="1">
      <c r="E486" s="82"/>
      <c r="F486" s="82"/>
    </row>
    <row r="487" spans="5:6" s="16" customFormat="1">
      <c r="E487" s="82"/>
      <c r="F487" s="82"/>
    </row>
    <row r="488" spans="5:6" s="16" customFormat="1">
      <c r="E488" s="82"/>
      <c r="F488" s="82"/>
    </row>
    <row r="489" spans="5:6" s="16" customFormat="1">
      <c r="E489" s="82"/>
      <c r="F489" s="82"/>
    </row>
    <row r="490" spans="5:6" s="16" customFormat="1">
      <c r="E490" s="82"/>
      <c r="F490" s="82"/>
    </row>
    <row r="491" spans="5:6" s="16" customFormat="1">
      <c r="E491" s="82"/>
      <c r="F491" s="82"/>
    </row>
    <row r="492" spans="5:6" s="16" customFormat="1">
      <c r="E492" s="82"/>
      <c r="F492" s="82"/>
    </row>
    <row r="493" spans="5:6" s="16" customFormat="1">
      <c r="E493" s="82"/>
      <c r="F493" s="82"/>
    </row>
    <row r="494" spans="5:6" s="16" customFormat="1">
      <c r="E494" s="82"/>
      <c r="F494" s="82"/>
    </row>
    <row r="495" spans="5:6" s="16" customFormat="1">
      <c r="E495" s="82"/>
      <c r="F495" s="82"/>
    </row>
    <row r="496" spans="5:6" s="16" customFormat="1">
      <c r="E496" s="82"/>
      <c r="F496" s="82"/>
    </row>
    <row r="497" spans="5:6" s="16" customFormat="1">
      <c r="E497" s="82"/>
      <c r="F497" s="82"/>
    </row>
    <row r="498" spans="5:6" s="16" customFormat="1">
      <c r="E498" s="82"/>
      <c r="F498" s="82"/>
    </row>
    <row r="499" spans="5:6" s="16" customFormat="1">
      <c r="E499" s="82"/>
      <c r="F499" s="82"/>
    </row>
    <row r="500" spans="5:6" s="16" customFormat="1">
      <c r="E500" s="82"/>
      <c r="F500" s="82"/>
    </row>
    <row r="501" spans="5:6" s="16" customFormat="1">
      <c r="E501" s="82"/>
      <c r="F501" s="82"/>
    </row>
    <row r="502" spans="5:6" s="16" customFormat="1">
      <c r="E502" s="82"/>
      <c r="F502" s="82"/>
    </row>
    <row r="503" spans="5:6" s="16" customFormat="1">
      <c r="E503" s="82"/>
      <c r="F503" s="82"/>
    </row>
    <row r="504" spans="5:6" s="16" customFormat="1">
      <c r="E504" s="82"/>
      <c r="F504" s="82"/>
    </row>
    <row r="505" spans="5:6" s="16" customFormat="1">
      <c r="E505" s="82"/>
      <c r="F505" s="82"/>
    </row>
    <row r="506" spans="5:6" s="16" customFormat="1">
      <c r="E506" s="82"/>
      <c r="F506" s="82"/>
    </row>
    <row r="507" spans="5:6" s="16" customFormat="1">
      <c r="E507" s="82"/>
      <c r="F507" s="82"/>
    </row>
    <row r="508" spans="5:6" s="16" customFormat="1">
      <c r="E508" s="82"/>
      <c r="F508" s="82"/>
    </row>
    <row r="509" spans="5:6" s="16" customFormat="1">
      <c r="E509" s="82"/>
      <c r="F509" s="82"/>
    </row>
    <row r="510" spans="5:6" s="16" customFormat="1">
      <c r="E510" s="82"/>
      <c r="F510" s="82"/>
    </row>
    <row r="511" spans="5:6" s="16" customFormat="1">
      <c r="E511" s="82"/>
      <c r="F511" s="82"/>
    </row>
    <row r="512" spans="5:6" s="16" customFormat="1">
      <c r="E512" s="82"/>
      <c r="F512" s="82"/>
    </row>
    <row r="513" spans="5:6" s="16" customFormat="1">
      <c r="E513" s="82"/>
      <c r="F513" s="82"/>
    </row>
    <row r="514" spans="5:6" s="16" customFormat="1">
      <c r="E514" s="82"/>
      <c r="F514" s="82"/>
    </row>
    <row r="515" spans="5:6" s="16" customFormat="1">
      <c r="E515" s="82"/>
      <c r="F515" s="82"/>
    </row>
    <row r="516" spans="5:6" s="16" customFormat="1">
      <c r="E516" s="82"/>
      <c r="F516" s="82"/>
    </row>
    <row r="517" spans="5:6" s="16" customFormat="1">
      <c r="E517" s="82"/>
      <c r="F517" s="82"/>
    </row>
    <row r="518" spans="5:6" s="16" customFormat="1">
      <c r="E518" s="82"/>
      <c r="F518" s="82"/>
    </row>
    <row r="519" spans="5:6" s="16" customFormat="1">
      <c r="E519" s="82"/>
      <c r="F519" s="82"/>
    </row>
    <row r="520" spans="5:6" s="16" customFormat="1">
      <c r="E520" s="82"/>
      <c r="F520" s="82"/>
    </row>
    <row r="521" spans="5:6" s="16" customFormat="1">
      <c r="E521" s="82"/>
      <c r="F521" s="82"/>
    </row>
    <row r="522" spans="5:6" s="16" customFormat="1">
      <c r="E522" s="82"/>
      <c r="F522" s="82"/>
    </row>
    <row r="523" spans="5:6" s="16" customFormat="1">
      <c r="E523" s="82"/>
      <c r="F523" s="82"/>
    </row>
    <row r="524" spans="5:6" s="16" customFormat="1">
      <c r="E524" s="82"/>
      <c r="F524" s="82"/>
    </row>
    <row r="525" spans="5:6" s="16" customFormat="1">
      <c r="E525" s="82"/>
      <c r="F525" s="82"/>
    </row>
    <row r="526" spans="5:6" s="16" customFormat="1">
      <c r="E526" s="82"/>
      <c r="F526" s="82"/>
    </row>
    <row r="527" spans="5:6" s="16" customFormat="1">
      <c r="E527" s="82"/>
      <c r="F527" s="82"/>
    </row>
    <row r="528" spans="5:6" s="16" customFormat="1">
      <c r="E528" s="82"/>
      <c r="F528" s="82"/>
    </row>
    <row r="529" spans="5:6" s="16" customFormat="1">
      <c r="E529" s="82"/>
      <c r="F529" s="82"/>
    </row>
    <row r="530" spans="5:6" s="16" customFormat="1">
      <c r="E530" s="82"/>
      <c r="F530" s="82"/>
    </row>
    <row r="531" spans="5:6" s="16" customFormat="1">
      <c r="E531" s="82"/>
      <c r="F531" s="82"/>
    </row>
    <row r="532" spans="5:6" s="16" customFormat="1">
      <c r="E532" s="82"/>
      <c r="F532" s="82"/>
    </row>
    <row r="533" spans="5:6" s="16" customFormat="1">
      <c r="E533" s="82"/>
      <c r="F533" s="82"/>
    </row>
    <row r="534" spans="5:6" s="16" customFormat="1">
      <c r="E534" s="82"/>
      <c r="F534" s="82"/>
    </row>
    <row r="535" spans="5:6" s="16" customFormat="1">
      <c r="E535" s="82"/>
      <c r="F535" s="82"/>
    </row>
    <row r="536" spans="5:6" s="16" customFormat="1">
      <c r="E536" s="82"/>
      <c r="F536" s="82"/>
    </row>
    <row r="537" spans="5:6" s="16" customFormat="1">
      <c r="E537" s="82"/>
      <c r="F537" s="82"/>
    </row>
    <row r="538" spans="5:6" s="16" customFormat="1">
      <c r="E538" s="82"/>
      <c r="F538" s="82"/>
    </row>
    <row r="539" spans="5:6" s="16" customFormat="1">
      <c r="E539" s="82"/>
      <c r="F539" s="82"/>
    </row>
    <row r="540" spans="5:6" s="16" customFormat="1">
      <c r="E540" s="82"/>
      <c r="F540" s="82"/>
    </row>
    <row r="541" spans="5:6" s="16" customFormat="1">
      <c r="E541" s="82"/>
      <c r="F541" s="82"/>
    </row>
    <row r="542" spans="5:6" s="16" customFormat="1">
      <c r="E542" s="82"/>
      <c r="F542" s="82"/>
    </row>
    <row r="543" spans="5:6" s="16" customFormat="1">
      <c r="E543" s="82"/>
      <c r="F543" s="82"/>
    </row>
    <row r="544" spans="5:6" s="16" customFormat="1">
      <c r="E544" s="82"/>
      <c r="F544" s="82"/>
    </row>
    <row r="545" spans="5:6" s="16" customFormat="1">
      <c r="E545" s="82"/>
      <c r="F545" s="82"/>
    </row>
    <row r="546" spans="5:6" s="16" customFormat="1">
      <c r="E546" s="82"/>
      <c r="F546" s="82"/>
    </row>
    <row r="547" spans="5:6" s="16" customFormat="1">
      <c r="E547" s="82"/>
      <c r="F547" s="82"/>
    </row>
    <row r="548" spans="5:6" s="16" customFormat="1">
      <c r="E548" s="82"/>
      <c r="F548" s="82"/>
    </row>
    <row r="549" spans="5:6" s="16" customFormat="1">
      <c r="E549" s="82"/>
      <c r="F549" s="82"/>
    </row>
    <row r="550" spans="5:6" s="16" customFormat="1">
      <c r="E550" s="82"/>
      <c r="F550" s="82"/>
    </row>
    <row r="551" spans="5:6" s="16" customFormat="1">
      <c r="E551" s="82"/>
      <c r="F551" s="82"/>
    </row>
    <row r="552" spans="5:6" s="16" customFormat="1">
      <c r="E552" s="82"/>
      <c r="F552" s="82"/>
    </row>
    <row r="553" spans="5:6" s="16" customFormat="1">
      <c r="E553" s="82"/>
      <c r="F553" s="82"/>
    </row>
    <row r="554" spans="5:6" s="16" customFormat="1">
      <c r="E554" s="82"/>
      <c r="F554" s="82"/>
    </row>
    <row r="555" spans="5:6" s="16" customFormat="1">
      <c r="E555" s="82"/>
      <c r="F555" s="82"/>
    </row>
    <row r="556" spans="5:6" s="16" customFormat="1">
      <c r="E556" s="82"/>
      <c r="F556" s="82"/>
    </row>
    <row r="557" spans="5:6" s="16" customFormat="1">
      <c r="E557" s="82"/>
      <c r="F557" s="82"/>
    </row>
    <row r="558" spans="5:6" s="16" customFormat="1">
      <c r="E558" s="82"/>
      <c r="F558" s="82"/>
    </row>
    <row r="559" spans="5:6" s="16" customFormat="1">
      <c r="E559" s="82"/>
      <c r="F559" s="82"/>
    </row>
    <row r="560" spans="5:6" s="16" customFormat="1">
      <c r="E560" s="82"/>
      <c r="F560" s="82"/>
    </row>
    <row r="561" spans="5:6" s="16" customFormat="1">
      <c r="E561" s="82"/>
      <c r="F561" s="82"/>
    </row>
    <row r="562" spans="5:6" s="16" customFormat="1">
      <c r="E562" s="82"/>
      <c r="F562" s="82"/>
    </row>
    <row r="563" spans="5:6" s="16" customFormat="1">
      <c r="E563" s="82"/>
      <c r="F563" s="82"/>
    </row>
    <row r="564" spans="5:6" s="16" customFormat="1">
      <c r="E564" s="82"/>
      <c r="F564" s="82"/>
    </row>
    <row r="565" spans="5:6" s="16" customFormat="1">
      <c r="E565" s="82"/>
      <c r="F565" s="82"/>
    </row>
    <row r="566" spans="5:6" s="16" customFormat="1">
      <c r="E566" s="82"/>
      <c r="F566" s="82"/>
    </row>
    <row r="567" spans="5:6" s="16" customFormat="1">
      <c r="E567" s="82"/>
      <c r="F567" s="82"/>
    </row>
    <row r="568" spans="5:6" s="16" customFormat="1">
      <c r="E568" s="82"/>
      <c r="F568" s="82"/>
    </row>
    <row r="569" spans="5:6" s="16" customFormat="1">
      <c r="E569" s="82"/>
      <c r="F569" s="82"/>
    </row>
    <row r="570" spans="5:6" s="16" customFormat="1">
      <c r="E570" s="82"/>
      <c r="F570" s="82"/>
    </row>
    <row r="571" spans="5:6" s="16" customFormat="1">
      <c r="E571" s="82"/>
      <c r="F571" s="82"/>
    </row>
    <row r="572" spans="5:6" s="16" customFormat="1">
      <c r="E572" s="82"/>
      <c r="F572" s="82"/>
    </row>
    <row r="573" spans="5:6" s="16" customFormat="1">
      <c r="E573" s="82"/>
      <c r="F573" s="82"/>
    </row>
    <row r="574" spans="5:6" s="16" customFormat="1">
      <c r="E574" s="82"/>
      <c r="F574" s="82"/>
    </row>
    <row r="575" spans="5:6" s="16" customFormat="1">
      <c r="E575" s="82"/>
      <c r="F575" s="82"/>
    </row>
    <row r="576" spans="5:6" s="16" customFormat="1">
      <c r="E576" s="82"/>
      <c r="F576" s="82"/>
    </row>
    <row r="577" spans="5:6" s="16" customFormat="1">
      <c r="E577" s="82"/>
      <c r="F577" s="82"/>
    </row>
    <row r="578" spans="5:6" s="16" customFormat="1">
      <c r="E578" s="82"/>
      <c r="F578" s="82"/>
    </row>
    <row r="579" spans="5:6" s="16" customFormat="1">
      <c r="E579" s="82"/>
      <c r="F579" s="82"/>
    </row>
    <row r="580" spans="5:6" s="16" customFormat="1">
      <c r="E580" s="82"/>
      <c r="F580" s="82"/>
    </row>
    <row r="581" spans="5:6" s="16" customFormat="1">
      <c r="E581" s="82"/>
      <c r="F581" s="82"/>
    </row>
    <row r="582" spans="5:6" s="16" customFormat="1">
      <c r="E582" s="82"/>
      <c r="F582" s="82"/>
    </row>
    <row r="583" spans="5:6" s="16" customFormat="1">
      <c r="E583" s="82"/>
      <c r="F583" s="82"/>
    </row>
    <row r="584" spans="5:6" s="16" customFormat="1">
      <c r="E584" s="82"/>
      <c r="F584" s="82"/>
    </row>
    <row r="585" spans="5:6" s="16" customFormat="1">
      <c r="E585" s="82"/>
      <c r="F585" s="82"/>
    </row>
    <row r="586" spans="5:6" s="16" customFormat="1">
      <c r="E586" s="82"/>
      <c r="F586" s="82"/>
    </row>
    <row r="587" spans="5:6" s="16" customFormat="1">
      <c r="E587" s="82"/>
      <c r="F587" s="82"/>
    </row>
    <row r="588" spans="5:6" s="16" customFormat="1">
      <c r="E588" s="82"/>
      <c r="F588" s="82"/>
    </row>
    <row r="589" spans="5:6" s="16" customFormat="1">
      <c r="E589" s="82"/>
      <c r="F589" s="82"/>
    </row>
    <row r="590" spans="5:6" s="16" customFormat="1">
      <c r="E590" s="82"/>
      <c r="F590" s="82"/>
    </row>
    <row r="591" spans="5:6" s="16" customFormat="1">
      <c r="E591" s="82"/>
      <c r="F591" s="82"/>
    </row>
    <row r="592" spans="5:6" s="16" customFormat="1">
      <c r="E592" s="82"/>
      <c r="F592" s="82"/>
    </row>
    <row r="593" spans="5:6" s="16" customFormat="1">
      <c r="E593" s="82"/>
      <c r="F593" s="82"/>
    </row>
    <row r="594" spans="5:6" s="16" customFormat="1">
      <c r="E594" s="82"/>
      <c r="F594" s="82"/>
    </row>
    <row r="595" spans="5:6" s="16" customFormat="1">
      <c r="E595" s="82"/>
      <c r="F595" s="82"/>
    </row>
    <row r="596" spans="5:6" s="16" customFormat="1">
      <c r="E596" s="82"/>
      <c r="F596" s="82"/>
    </row>
    <row r="597" spans="5:6" s="16" customFormat="1">
      <c r="E597" s="82"/>
      <c r="F597" s="82"/>
    </row>
    <row r="598" spans="5:6" s="16" customFormat="1">
      <c r="E598" s="82"/>
      <c r="F598" s="82"/>
    </row>
    <row r="599" spans="5:6" s="16" customFormat="1">
      <c r="E599" s="82"/>
      <c r="F599" s="82"/>
    </row>
    <row r="600" spans="5:6" s="16" customFormat="1">
      <c r="E600" s="82"/>
      <c r="F600" s="82"/>
    </row>
    <row r="601" spans="5:6" s="16" customFormat="1">
      <c r="E601" s="82"/>
      <c r="F601" s="82"/>
    </row>
    <row r="602" spans="5:6" s="16" customFormat="1">
      <c r="E602" s="82"/>
      <c r="F602" s="82"/>
    </row>
    <row r="603" spans="5:6" s="16" customFormat="1">
      <c r="E603" s="82"/>
      <c r="F603" s="82"/>
    </row>
    <row r="604" spans="5:6" s="16" customFormat="1">
      <c r="E604" s="82"/>
      <c r="F604" s="82"/>
    </row>
    <row r="605" spans="5:6" s="16" customFormat="1">
      <c r="E605" s="82"/>
      <c r="F605" s="82"/>
    </row>
    <row r="606" spans="5:6" s="16" customFormat="1">
      <c r="E606" s="82"/>
      <c r="F606" s="82"/>
    </row>
    <row r="607" spans="5:6" s="16" customFormat="1">
      <c r="E607" s="82"/>
      <c r="F607" s="82"/>
    </row>
    <row r="608" spans="5:6" s="16" customFormat="1">
      <c r="E608" s="82"/>
      <c r="F608" s="82"/>
    </row>
    <row r="609" spans="5:6" s="16" customFormat="1">
      <c r="E609" s="82"/>
      <c r="F609" s="82"/>
    </row>
    <row r="610" spans="5:6" s="16" customFormat="1">
      <c r="E610" s="82"/>
      <c r="F610" s="82"/>
    </row>
    <row r="611" spans="5:6" s="16" customFormat="1">
      <c r="E611" s="82"/>
      <c r="F611" s="82"/>
    </row>
    <row r="612" spans="5:6" s="16" customFormat="1">
      <c r="E612" s="82"/>
      <c r="F612" s="82"/>
    </row>
    <row r="613" spans="5:6" s="16" customFormat="1">
      <c r="E613" s="82"/>
      <c r="F613" s="82"/>
    </row>
    <row r="614" spans="5:6" s="16" customFormat="1">
      <c r="E614" s="82"/>
      <c r="F614" s="82"/>
    </row>
    <row r="615" spans="5:6" s="16" customFormat="1">
      <c r="E615" s="82"/>
      <c r="F615" s="82"/>
    </row>
    <row r="616" spans="5:6" s="16" customFormat="1">
      <c r="E616" s="82"/>
      <c r="F616" s="82"/>
    </row>
    <row r="617" spans="5:6" s="16" customFormat="1">
      <c r="E617" s="82"/>
      <c r="F617" s="82"/>
    </row>
    <row r="618" spans="5:6" s="16" customFormat="1">
      <c r="E618" s="82"/>
      <c r="F618" s="82"/>
    </row>
    <row r="619" spans="5:6" s="16" customFormat="1">
      <c r="E619" s="82"/>
      <c r="F619" s="82"/>
    </row>
    <row r="620" spans="5:6" s="16" customFormat="1">
      <c r="E620" s="82"/>
      <c r="F620" s="82"/>
    </row>
    <row r="621" spans="5:6" s="16" customFormat="1">
      <c r="E621" s="82"/>
      <c r="F621" s="82"/>
    </row>
    <row r="622" spans="5:6" s="16" customFormat="1">
      <c r="E622" s="82"/>
      <c r="F622" s="82"/>
    </row>
    <row r="623" spans="5:6" s="16" customFormat="1">
      <c r="E623" s="82"/>
      <c r="F623" s="82"/>
    </row>
    <row r="624" spans="5:6" s="16" customFormat="1">
      <c r="E624" s="82"/>
      <c r="F624" s="82"/>
    </row>
    <row r="625" spans="5:6" s="16" customFormat="1">
      <c r="E625" s="82"/>
      <c r="F625" s="82"/>
    </row>
    <row r="626" spans="5:6" s="16" customFormat="1">
      <c r="E626" s="82"/>
      <c r="F626" s="82"/>
    </row>
    <row r="627" spans="5:6" s="16" customFormat="1">
      <c r="E627" s="82"/>
      <c r="F627" s="82"/>
    </row>
    <row r="628" spans="5:6" s="16" customFormat="1">
      <c r="E628" s="82"/>
      <c r="F628" s="82"/>
    </row>
    <row r="629" spans="5:6" s="16" customFormat="1">
      <c r="E629" s="82"/>
      <c r="F629" s="82"/>
    </row>
    <row r="630" spans="5:6" s="16" customFormat="1">
      <c r="E630" s="82"/>
      <c r="F630" s="82"/>
    </row>
    <row r="631" spans="5:6" s="16" customFormat="1">
      <c r="E631" s="82"/>
      <c r="F631" s="82"/>
    </row>
    <row r="632" spans="5:6" s="16" customFormat="1">
      <c r="E632" s="82"/>
      <c r="F632" s="82"/>
    </row>
    <row r="633" spans="5:6" s="16" customFormat="1">
      <c r="E633" s="82"/>
      <c r="F633" s="82"/>
    </row>
    <row r="634" spans="5:6" s="16" customFormat="1">
      <c r="E634" s="82"/>
      <c r="F634" s="82"/>
    </row>
    <row r="635" spans="5:6" s="16" customFormat="1">
      <c r="E635" s="82"/>
      <c r="F635" s="82"/>
    </row>
    <row r="636" spans="5:6" s="16" customFormat="1">
      <c r="E636" s="82"/>
      <c r="F636" s="82"/>
    </row>
    <row r="637" spans="5:6" s="16" customFormat="1">
      <c r="E637" s="82"/>
      <c r="F637" s="82"/>
    </row>
    <row r="638" spans="5:6" s="16" customFormat="1">
      <c r="E638" s="82"/>
      <c r="F638" s="82"/>
    </row>
    <row r="639" spans="5:6" s="16" customFormat="1">
      <c r="E639" s="82"/>
      <c r="F639" s="82"/>
    </row>
    <row r="640" spans="5:6" s="16" customFormat="1">
      <c r="E640" s="82"/>
      <c r="F640" s="82"/>
    </row>
    <row r="641" spans="5:6" s="16" customFormat="1">
      <c r="E641" s="82"/>
      <c r="F641" s="82"/>
    </row>
    <row r="642" spans="5:6" s="16" customFormat="1">
      <c r="E642" s="82"/>
      <c r="F642" s="82"/>
    </row>
    <row r="643" spans="5:6" s="16" customFormat="1">
      <c r="E643" s="82"/>
      <c r="F643" s="82"/>
    </row>
    <row r="644" spans="5:6" s="16" customFormat="1">
      <c r="E644" s="82"/>
      <c r="F644" s="82"/>
    </row>
    <row r="645" spans="5:6" s="16" customFormat="1">
      <c r="E645" s="82"/>
      <c r="F645" s="82"/>
    </row>
    <row r="646" spans="5:6" s="16" customFormat="1">
      <c r="E646" s="82"/>
      <c r="F646" s="82"/>
    </row>
    <row r="647" spans="5:6" s="16" customFormat="1">
      <c r="E647" s="82"/>
      <c r="F647" s="82"/>
    </row>
    <row r="648" spans="5:6" s="16" customFormat="1">
      <c r="E648" s="82"/>
      <c r="F648" s="82"/>
    </row>
    <row r="649" spans="5:6" s="16" customFormat="1">
      <c r="E649" s="82"/>
      <c r="F649" s="82"/>
    </row>
    <row r="650" spans="5:6" s="16" customFormat="1">
      <c r="E650" s="82"/>
      <c r="F650" s="82"/>
    </row>
    <row r="651" spans="5:6" s="16" customFormat="1">
      <c r="E651" s="82"/>
      <c r="F651" s="82"/>
    </row>
    <row r="652" spans="5:6" s="16" customFormat="1">
      <c r="E652" s="82"/>
      <c r="F652" s="82"/>
    </row>
    <row r="653" spans="5:6" s="16" customFormat="1">
      <c r="E653" s="82"/>
      <c r="F653" s="82"/>
    </row>
    <row r="654" spans="5:6" s="16" customFormat="1">
      <c r="E654" s="82"/>
      <c r="F654" s="82"/>
    </row>
    <row r="655" spans="5:6" s="16" customFormat="1">
      <c r="E655" s="82"/>
      <c r="F655" s="82"/>
    </row>
    <row r="656" spans="5:6" s="16" customFormat="1">
      <c r="E656" s="82"/>
      <c r="F656" s="82"/>
    </row>
    <row r="657" spans="5:6" s="16" customFormat="1">
      <c r="E657" s="82"/>
      <c r="F657" s="82"/>
    </row>
    <row r="658" spans="5:6" s="16" customFormat="1">
      <c r="E658" s="82"/>
      <c r="F658" s="82"/>
    </row>
    <row r="659" spans="5:6" s="16" customFormat="1">
      <c r="E659" s="82"/>
      <c r="F659" s="82"/>
    </row>
    <row r="660" spans="5:6" s="16" customFormat="1">
      <c r="E660" s="82"/>
      <c r="F660" s="82"/>
    </row>
    <row r="661" spans="5:6" s="16" customFormat="1">
      <c r="E661" s="82"/>
      <c r="F661" s="82"/>
    </row>
    <row r="662" spans="5:6" s="16" customFormat="1">
      <c r="E662" s="82"/>
      <c r="F662" s="82"/>
    </row>
    <row r="663" spans="5:6" s="16" customFormat="1">
      <c r="E663" s="82"/>
      <c r="F663" s="82"/>
    </row>
    <row r="664" spans="5:6" s="16" customFormat="1">
      <c r="E664" s="82"/>
      <c r="F664" s="82"/>
    </row>
    <row r="665" spans="5:6" s="16" customFormat="1">
      <c r="E665" s="82"/>
      <c r="F665" s="82"/>
    </row>
    <row r="666" spans="5:6" s="16" customFormat="1">
      <c r="E666" s="82"/>
      <c r="F666" s="82"/>
    </row>
    <row r="667" spans="5:6" s="16" customFormat="1">
      <c r="E667" s="82"/>
      <c r="F667" s="82"/>
    </row>
    <row r="668" spans="5:6" s="16" customFormat="1">
      <c r="E668" s="82"/>
      <c r="F668" s="82"/>
    </row>
    <row r="669" spans="5:6" s="16" customFormat="1">
      <c r="E669" s="82"/>
      <c r="F669" s="82"/>
    </row>
    <row r="670" spans="5:6" s="16" customFormat="1">
      <c r="E670" s="82"/>
      <c r="F670" s="82"/>
    </row>
    <row r="671" spans="5:6" s="16" customFormat="1">
      <c r="E671" s="82"/>
      <c r="F671" s="82"/>
    </row>
    <row r="672" spans="5:6" s="16" customFormat="1">
      <c r="E672" s="82"/>
      <c r="F672" s="82"/>
    </row>
    <row r="673" spans="5:6" s="16" customFormat="1">
      <c r="E673" s="82"/>
      <c r="F673" s="82"/>
    </row>
    <row r="674" spans="5:6" s="16" customFormat="1">
      <c r="E674" s="82"/>
      <c r="F674" s="82"/>
    </row>
    <row r="675" spans="5:6" s="16" customFormat="1">
      <c r="E675" s="82"/>
      <c r="F675" s="82"/>
    </row>
    <row r="676" spans="5:6" s="16" customFormat="1">
      <c r="E676" s="82"/>
      <c r="F676" s="82"/>
    </row>
    <row r="677" spans="5:6" s="16" customFormat="1">
      <c r="E677" s="82"/>
      <c r="F677" s="82"/>
    </row>
    <row r="678" spans="5:6" s="16" customFormat="1">
      <c r="E678" s="82"/>
      <c r="F678" s="82"/>
    </row>
    <row r="679" spans="5:6" s="16" customFormat="1">
      <c r="E679" s="82"/>
      <c r="F679" s="82"/>
    </row>
    <row r="680" spans="5:6" s="16" customFormat="1">
      <c r="E680" s="82"/>
      <c r="F680" s="82"/>
    </row>
    <row r="681" spans="5:6" s="16" customFormat="1">
      <c r="E681" s="82"/>
      <c r="F681" s="82"/>
    </row>
    <row r="682" spans="5:6" s="16" customFormat="1">
      <c r="E682" s="82"/>
      <c r="F682" s="82"/>
    </row>
    <row r="683" spans="5:6" s="16" customFormat="1">
      <c r="E683" s="82"/>
      <c r="F683" s="82"/>
    </row>
    <row r="684" spans="5:6" s="16" customFormat="1">
      <c r="E684" s="82"/>
      <c r="F684" s="82"/>
    </row>
    <row r="685" spans="5:6" s="16" customFormat="1">
      <c r="E685" s="82"/>
      <c r="F685" s="82"/>
    </row>
    <row r="686" spans="5:6" s="16" customFormat="1">
      <c r="E686" s="82"/>
      <c r="F686" s="82"/>
    </row>
    <row r="687" spans="5:6" s="16" customFormat="1">
      <c r="E687" s="82"/>
      <c r="F687" s="82"/>
    </row>
    <row r="688" spans="5:6" s="16" customFormat="1">
      <c r="E688" s="82"/>
      <c r="F688" s="82"/>
    </row>
    <row r="689" spans="5:6" s="16" customFormat="1">
      <c r="E689" s="82"/>
      <c r="F689" s="82"/>
    </row>
    <row r="690" spans="5:6" s="16" customFormat="1">
      <c r="E690" s="82"/>
      <c r="F690" s="82"/>
    </row>
    <row r="691" spans="5:6" s="16" customFormat="1">
      <c r="E691" s="82"/>
      <c r="F691" s="82"/>
    </row>
    <row r="692" spans="5:6" s="16" customFormat="1">
      <c r="E692" s="82"/>
      <c r="F692" s="82"/>
    </row>
    <row r="693" spans="5:6" s="16" customFormat="1">
      <c r="E693" s="82"/>
      <c r="F693" s="82"/>
    </row>
    <row r="694" spans="5:6" s="16" customFormat="1">
      <c r="E694" s="82"/>
      <c r="F694" s="82"/>
    </row>
    <row r="695" spans="5:6" s="16" customFormat="1">
      <c r="E695" s="82"/>
      <c r="F695" s="82"/>
    </row>
    <row r="696" spans="5:6" s="16" customFormat="1">
      <c r="E696" s="82"/>
      <c r="F696" s="82"/>
    </row>
    <row r="697" spans="5:6" s="16" customFormat="1">
      <c r="E697" s="82"/>
      <c r="F697" s="82"/>
    </row>
    <row r="698" spans="5:6" s="16" customFormat="1">
      <c r="E698" s="82"/>
      <c r="F698" s="82"/>
    </row>
    <row r="699" spans="5:6" s="16" customFormat="1">
      <c r="E699" s="82"/>
      <c r="F699" s="82"/>
    </row>
    <row r="700" spans="5:6" s="16" customFormat="1">
      <c r="E700" s="82"/>
      <c r="F700" s="82"/>
    </row>
    <row r="701" spans="5:6" s="16" customFormat="1">
      <c r="E701" s="82"/>
      <c r="F701" s="82"/>
    </row>
    <row r="702" spans="5:6" s="16" customFormat="1">
      <c r="E702" s="82"/>
      <c r="F702" s="82"/>
    </row>
    <row r="703" spans="5:6" s="16" customFormat="1">
      <c r="E703" s="82"/>
      <c r="F703" s="82"/>
    </row>
    <row r="704" spans="5:6" s="16" customFormat="1">
      <c r="E704" s="82"/>
      <c r="F704" s="82"/>
    </row>
    <row r="705" spans="5:6" s="16" customFormat="1">
      <c r="E705" s="82"/>
      <c r="F705" s="82"/>
    </row>
    <row r="706" spans="5:6" s="16" customFormat="1">
      <c r="E706" s="82"/>
      <c r="F706" s="82"/>
    </row>
    <row r="707" spans="5:6" s="16" customFormat="1">
      <c r="E707" s="82"/>
      <c r="F707" s="82"/>
    </row>
    <row r="708" spans="5:6" s="16" customFormat="1">
      <c r="E708" s="82"/>
      <c r="F708" s="82"/>
    </row>
    <row r="709" spans="5:6" s="16" customFormat="1">
      <c r="E709" s="82"/>
      <c r="F709" s="82"/>
    </row>
    <row r="710" spans="5:6" s="16" customFormat="1">
      <c r="E710" s="82"/>
      <c r="F710" s="82"/>
    </row>
    <row r="711" spans="5:6" s="16" customFormat="1">
      <c r="E711" s="82"/>
      <c r="F711" s="82"/>
    </row>
    <row r="712" spans="5:6" s="16" customFormat="1">
      <c r="E712" s="82"/>
      <c r="F712" s="82"/>
    </row>
    <row r="713" spans="5:6" s="16" customFormat="1">
      <c r="E713" s="82"/>
      <c r="F713" s="82"/>
    </row>
    <row r="714" spans="5:6" s="16" customFormat="1">
      <c r="E714" s="82"/>
      <c r="F714" s="82"/>
    </row>
    <row r="715" spans="5:6" s="16" customFormat="1">
      <c r="E715" s="82"/>
      <c r="F715" s="82"/>
    </row>
    <row r="716" spans="5:6" s="16" customFormat="1">
      <c r="E716" s="82"/>
      <c r="F716" s="82"/>
    </row>
    <row r="717" spans="5:6" s="16" customFormat="1">
      <c r="E717" s="82"/>
      <c r="F717" s="82"/>
    </row>
    <row r="718" spans="5:6" s="16" customFormat="1">
      <c r="E718" s="82"/>
      <c r="F718" s="82"/>
    </row>
    <row r="719" spans="5:6" s="16" customFormat="1">
      <c r="E719" s="82"/>
      <c r="F719" s="82"/>
    </row>
    <row r="720" spans="5:6" s="16" customFormat="1">
      <c r="E720" s="82"/>
      <c r="F720" s="82"/>
    </row>
    <row r="721" spans="5:6" s="16" customFormat="1">
      <c r="E721" s="82"/>
      <c r="F721" s="82"/>
    </row>
    <row r="722" spans="5:6" s="16" customFormat="1">
      <c r="E722" s="82"/>
      <c r="F722" s="82"/>
    </row>
    <row r="723" spans="5:6" s="16" customFormat="1">
      <c r="E723" s="82"/>
      <c r="F723" s="82"/>
    </row>
    <row r="724" spans="5:6" s="16" customFormat="1">
      <c r="E724" s="82"/>
      <c r="F724" s="82"/>
    </row>
    <row r="725" spans="5:6" s="16" customFormat="1">
      <c r="E725" s="82"/>
      <c r="F725" s="82"/>
    </row>
    <row r="726" spans="5:6" s="16" customFormat="1">
      <c r="E726" s="82"/>
      <c r="F726" s="82"/>
    </row>
    <row r="727" spans="5:6" s="16" customFormat="1">
      <c r="E727" s="82"/>
      <c r="F727" s="82"/>
    </row>
    <row r="728" spans="5:6" s="16" customFormat="1">
      <c r="E728" s="82"/>
      <c r="F728" s="82"/>
    </row>
    <row r="729" spans="5:6" s="16" customFormat="1">
      <c r="E729" s="82"/>
      <c r="F729" s="82"/>
    </row>
    <row r="730" spans="5:6" s="16" customFormat="1">
      <c r="E730" s="82"/>
      <c r="F730" s="82"/>
    </row>
    <row r="731" spans="5:6" s="16" customFormat="1">
      <c r="E731" s="82"/>
      <c r="F731" s="82"/>
    </row>
    <row r="732" spans="5:6" s="16" customFormat="1">
      <c r="E732" s="82"/>
      <c r="F732" s="82"/>
    </row>
    <row r="733" spans="5:6" s="16" customFormat="1">
      <c r="E733" s="82"/>
      <c r="F733" s="82"/>
    </row>
    <row r="734" spans="5:6" s="16" customFormat="1">
      <c r="E734" s="82"/>
      <c r="F734" s="82"/>
    </row>
    <row r="735" spans="5:6" s="16" customFormat="1">
      <c r="E735" s="82"/>
      <c r="F735" s="82"/>
    </row>
    <row r="736" spans="5:6" s="16" customFormat="1">
      <c r="E736" s="82"/>
      <c r="F736" s="82"/>
    </row>
    <row r="737" spans="5:6" s="16" customFormat="1">
      <c r="E737" s="82"/>
      <c r="F737" s="82"/>
    </row>
    <row r="738" spans="5:6" s="16" customFormat="1">
      <c r="E738" s="82"/>
      <c r="F738" s="82"/>
    </row>
    <row r="739" spans="5:6" s="16" customFormat="1">
      <c r="E739" s="82"/>
      <c r="F739" s="82"/>
    </row>
    <row r="740" spans="5:6" s="16" customFormat="1">
      <c r="E740" s="82"/>
      <c r="F740" s="82"/>
    </row>
    <row r="741" spans="5:6" s="16" customFormat="1">
      <c r="E741" s="82"/>
      <c r="F741" s="82"/>
    </row>
    <row r="742" spans="5:6" s="16" customFormat="1">
      <c r="E742" s="82"/>
      <c r="F742" s="82"/>
    </row>
    <row r="743" spans="5:6" s="16" customFormat="1">
      <c r="E743" s="82"/>
      <c r="F743" s="82"/>
    </row>
    <row r="744" spans="5:6" s="16" customFormat="1">
      <c r="E744" s="82"/>
      <c r="F744" s="82"/>
    </row>
    <row r="745" spans="5:6" s="16" customFormat="1">
      <c r="E745" s="82"/>
      <c r="F745" s="82"/>
    </row>
    <row r="746" spans="5:6" s="16" customFormat="1">
      <c r="E746" s="82"/>
      <c r="F746" s="82"/>
    </row>
    <row r="747" spans="5:6" s="16" customFormat="1">
      <c r="E747" s="82"/>
      <c r="F747" s="82"/>
    </row>
    <row r="748" spans="5:6" s="16" customFormat="1">
      <c r="E748" s="82"/>
      <c r="F748" s="82"/>
    </row>
    <row r="749" spans="5:6" s="16" customFormat="1">
      <c r="E749" s="82"/>
      <c r="F749" s="82"/>
    </row>
    <row r="750" spans="5:6" s="16" customFormat="1">
      <c r="E750" s="82"/>
      <c r="F750" s="82"/>
    </row>
    <row r="751" spans="5:6" s="16" customFormat="1">
      <c r="E751" s="82"/>
      <c r="F751" s="82"/>
    </row>
    <row r="752" spans="5:6" s="16" customFormat="1">
      <c r="E752" s="82"/>
      <c r="F752" s="82"/>
    </row>
    <row r="753" spans="5:6" s="16" customFormat="1">
      <c r="E753" s="82"/>
      <c r="F753" s="82"/>
    </row>
    <row r="754" spans="5:6" s="16" customFormat="1">
      <c r="E754" s="82"/>
      <c r="F754" s="82"/>
    </row>
    <row r="755" spans="5:6" s="16" customFormat="1">
      <c r="E755" s="82"/>
      <c r="F755" s="82"/>
    </row>
    <row r="756" spans="5:6" s="16" customFormat="1">
      <c r="E756" s="82"/>
      <c r="F756" s="82"/>
    </row>
    <row r="757" spans="5:6" s="16" customFormat="1">
      <c r="E757" s="82"/>
      <c r="F757" s="82"/>
    </row>
    <row r="758" spans="5:6" s="16" customFormat="1">
      <c r="E758" s="82"/>
      <c r="F758" s="82"/>
    </row>
    <row r="759" spans="5:6" s="16" customFormat="1">
      <c r="E759" s="82"/>
      <c r="F759" s="82"/>
    </row>
    <row r="760" spans="5:6" s="16" customFormat="1">
      <c r="E760" s="82"/>
      <c r="F760" s="82"/>
    </row>
    <row r="761" spans="5:6" s="16" customFormat="1">
      <c r="E761" s="82"/>
      <c r="F761" s="82"/>
    </row>
    <row r="762" spans="5:6" s="16" customFormat="1">
      <c r="E762" s="82"/>
      <c r="F762" s="82"/>
    </row>
    <row r="763" spans="5:6" s="16" customFormat="1">
      <c r="E763" s="82"/>
      <c r="F763" s="82"/>
    </row>
    <row r="764" spans="5:6" s="16" customFormat="1">
      <c r="E764" s="82"/>
      <c r="F764" s="82"/>
    </row>
    <row r="765" spans="5:6" s="16" customFormat="1">
      <c r="E765" s="82"/>
      <c r="F765" s="82"/>
    </row>
    <row r="766" spans="5:6" s="16" customFormat="1">
      <c r="E766" s="82"/>
      <c r="F766" s="82"/>
    </row>
    <row r="767" spans="5:6" s="16" customFormat="1">
      <c r="E767" s="82"/>
      <c r="F767" s="82"/>
    </row>
    <row r="768" spans="5:6" s="16" customFormat="1">
      <c r="E768" s="82"/>
      <c r="F768" s="82"/>
    </row>
    <row r="769" spans="5:6" s="16" customFormat="1">
      <c r="E769" s="82"/>
      <c r="F769" s="82"/>
    </row>
    <row r="770" spans="5:6" s="16" customFormat="1">
      <c r="E770" s="82"/>
      <c r="F770" s="82"/>
    </row>
    <row r="771" spans="5:6" s="16" customFormat="1">
      <c r="E771" s="82"/>
      <c r="F771" s="82"/>
    </row>
    <row r="772" spans="5:6" s="16" customFormat="1">
      <c r="E772" s="82"/>
      <c r="F772" s="82"/>
    </row>
    <row r="773" spans="5:6" s="16" customFormat="1">
      <c r="E773" s="82"/>
      <c r="F773" s="82"/>
    </row>
    <row r="774" spans="5:6" s="16" customFormat="1">
      <c r="E774" s="82"/>
      <c r="F774" s="82"/>
    </row>
    <row r="775" spans="5:6" s="16" customFormat="1">
      <c r="E775" s="82"/>
      <c r="F775" s="82"/>
    </row>
    <row r="776" spans="5:6" s="16" customFormat="1">
      <c r="E776" s="82"/>
      <c r="F776" s="82"/>
    </row>
    <row r="777" spans="5:6" s="16" customFormat="1">
      <c r="E777" s="82"/>
      <c r="F777" s="82"/>
    </row>
    <row r="778" spans="5:6" s="16" customFormat="1">
      <c r="E778" s="82"/>
      <c r="F778" s="82"/>
    </row>
    <row r="779" spans="5:6" s="16" customFormat="1">
      <c r="E779" s="82"/>
      <c r="F779" s="82"/>
    </row>
    <row r="780" spans="5:6" s="16" customFormat="1">
      <c r="E780" s="82"/>
      <c r="F780" s="82"/>
    </row>
    <row r="781" spans="5:6" s="16" customFormat="1">
      <c r="E781" s="82"/>
      <c r="F781" s="82"/>
    </row>
    <row r="782" spans="5:6" s="16" customFormat="1">
      <c r="E782" s="82"/>
      <c r="F782" s="82"/>
    </row>
    <row r="783" spans="5:6" s="16" customFormat="1">
      <c r="E783" s="82"/>
      <c r="F783" s="82"/>
    </row>
    <row r="784" spans="5:6" s="16" customFormat="1">
      <c r="E784" s="82"/>
      <c r="F784" s="82"/>
    </row>
    <row r="785" spans="5:6" s="16" customFormat="1">
      <c r="E785" s="82"/>
      <c r="F785" s="82"/>
    </row>
    <row r="786" spans="5:6" s="16" customFormat="1">
      <c r="E786" s="82"/>
      <c r="F786" s="82"/>
    </row>
    <row r="787" spans="5:6" s="16" customFormat="1">
      <c r="E787" s="82"/>
      <c r="F787" s="82"/>
    </row>
    <row r="788" spans="5:6" s="16" customFormat="1">
      <c r="E788" s="82"/>
      <c r="F788" s="82"/>
    </row>
    <row r="789" spans="5:6" s="16" customFormat="1">
      <c r="E789" s="82"/>
      <c r="F789" s="82"/>
    </row>
    <row r="790" spans="5:6" s="16" customFormat="1">
      <c r="E790" s="82"/>
      <c r="F790" s="82"/>
    </row>
    <row r="791" spans="5:6" s="16" customFormat="1">
      <c r="E791" s="82"/>
      <c r="F791" s="82"/>
    </row>
    <row r="792" spans="5:6" s="16" customFormat="1">
      <c r="E792" s="82"/>
      <c r="F792" s="82"/>
    </row>
    <row r="793" spans="5:6" s="16" customFormat="1">
      <c r="E793" s="82"/>
      <c r="F793" s="82"/>
    </row>
    <row r="794" spans="5:6" s="16" customFormat="1">
      <c r="E794" s="82"/>
      <c r="F794" s="82"/>
    </row>
    <row r="795" spans="5:6" s="16" customFormat="1">
      <c r="E795" s="82"/>
      <c r="F795" s="82"/>
    </row>
    <row r="796" spans="5:6" s="16" customFormat="1">
      <c r="E796" s="82"/>
      <c r="F796" s="82"/>
    </row>
    <row r="797" spans="5:6" s="16" customFormat="1">
      <c r="E797" s="82"/>
      <c r="F797" s="82"/>
    </row>
    <row r="798" spans="5:6" s="16" customFormat="1">
      <c r="E798" s="82"/>
      <c r="F798" s="82"/>
    </row>
    <row r="799" spans="5:6" s="16" customFormat="1">
      <c r="E799" s="82"/>
      <c r="F799" s="82"/>
    </row>
    <row r="800" spans="5:6" s="16" customFormat="1">
      <c r="E800" s="82"/>
      <c r="F800" s="82"/>
    </row>
    <row r="801" spans="5:6" s="16" customFormat="1">
      <c r="E801" s="82"/>
      <c r="F801" s="82"/>
    </row>
    <row r="802" spans="5:6" s="16" customFormat="1">
      <c r="E802" s="82"/>
      <c r="F802" s="82"/>
    </row>
    <row r="803" spans="5:6" s="16" customFormat="1">
      <c r="E803" s="82"/>
      <c r="F803" s="82"/>
    </row>
    <row r="804" spans="5:6" s="16" customFormat="1">
      <c r="E804" s="82"/>
      <c r="F804" s="82"/>
    </row>
    <row r="805" spans="5:6" s="16" customFormat="1">
      <c r="E805" s="82"/>
      <c r="F805" s="82"/>
    </row>
    <row r="806" spans="5:6" s="16" customFormat="1">
      <c r="E806" s="82"/>
      <c r="F806" s="82"/>
    </row>
    <row r="807" spans="5:6" s="16" customFormat="1">
      <c r="E807" s="82"/>
      <c r="F807" s="82"/>
    </row>
    <row r="808" spans="5:6" s="16" customFormat="1">
      <c r="E808" s="82"/>
      <c r="F808" s="82"/>
    </row>
    <row r="809" spans="5:6" s="16" customFormat="1">
      <c r="E809" s="82"/>
      <c r="F809" s="82"/>
    </row>
    <row r="810" spans="5:6" s="16" customFormat="1">
      <c r="E810" s="82"/>
      <c r="F810" s="82"/>
    </row>
    <row r="811" spans="5:6" s="16" customFormat="1">
      <c r="E811" s="82"/>
      <c r="F811" s="82"/>
    </row>
    <row r="812" spans="5:6" s="16" customFormat="1">
      <c r="E812" s="82"/>
      <c r="F812" s="82"/>
    </row>
    <row r="813" spans="5:6" s="16" customFormat="1">
      <c r="E813" s="82"/>
      <c r="F813" s="82"/>
    </row>
    <row r="814" spans="5:6" s="16" customFormat="1">
      <c r="E814" s="82"/>
      <c r="F814" s="82"/>
    </row>
    <row r="815" spans="5:6" s="16" customFormat="1">
      <c r="E815" s="82"/>
      <c r="F815" s="82"/>
    </row>
    <row r="816" spans="5:6" s="16" customFormat="1">
      <c r="E816" s="82"/>
      <c r="F816" s="82"/>
    </row>
    <row r="817" spans="5:6" s="16" customFormat="1">
      <c r="E817" s="82"/>
      <c r="F817" s="82"/>
    </row>
    <row r="818" spans="5:6" s="16" customFormat="1">
      <c r="E818" s="82"/>
      <c r="F818" s="82"/>
    </row>
    <row r="819" spans="5:6" s="16" customFormat="1">
      <c r="E819" s="82"/>
      <c r="F819" s="82"/>
    </row>
    <row r="820" spans="5:6" s="16" customFormat="1">
      <c r="E820" s="82"/>
      <c r="F820" s="82"/>
    </row>
    <row r="821" spans="5:6" s="16" customFormat="1">
      <c r="E821" s="82"/>
      <c r="F821" s="82"/>
    </row>
    <row r="822" spans="5:6" s="16" customFormat="1">
      <c r="E822" s="82"/>
      <c r="F822" s="82"/>
    </row>
    <row r="823" spans="5:6" s="16" customFormat="1">
      <c r="E823" s="82"/>
      <c r="F823" s="82"/>
    </row>
    <row r="824" spans="5:6" s="16" customFormat="1">
      <c r="E824" s="82"/>
      <c r="F824" s="82"/>
    </row>
    <row r="825" spans="5:6" s="16" customFormat="1">
      <c r="E825" s="82"/>
      <c r="F825" s="82"/>
    </row>
    <row r="826" spans="5:6" s="16" customFormat="1">
      <c r="E826" s="82"/>
      <c r="F826" s="82"/>
    </row>
    <row r="827" spans="5:6" s="16" customFormat="1">
      <c r="E827" s="82"/>
      <c r="F827" s="82"/>
    </row>
    <row r="828" spans="5:6" s="16" customFormat="1">
      <c r="E828" s="82"/>
      <c r="F828" s="82"/>
    </row>
    <row r="829" spans="5:6" s="16" customFormat="1">
      <c r="E829" s="82"/>
      <c r="F829" s="82"/>
    </row>
    <row r="830" spans="5:6" s="16" customFormat="1">
      <c r="E830" s="82"/>
      <c r="F830" s="82"/>
    </row>
    <row r="831" spans="5:6" s="16" customFormat="1">
      <c r="E831" s="82"/>
      <c r="F831" s="82"/>
    </row>
    <row r="832" spans="5:6" s="16" customFormat="1">
      <c r="E832" s="82"/>
      <c r="F832" s="82"/>
    </row>
    <row r="833" spans="5:6" s="16" customFormat="1">
      <c r="E833" s="82"/>
      <c r="F833" s="82"/>
    </row>
    <row r="834" spans="5:6" s="16" customFormat="1">
      <c r="E834" s="82"/>
      <c r="F834" s="82"/>
    </row>
    <row r="835" spans="5:6" s="16" customFormat="1">
      <c r="E835" s="82"/>
      <c r="F835" s="82"/>
    </row>
    <row r="836" spans="5:6" s="16" customFormat="1">
      <c r="E836" s="82"/>
      <c r="F836" s="82"/>
    </row>
    <row r="837" spans="5:6" s="16" customFormat="1">
      <c r="E837" s="82"/>
      <c r="F837" s="82"/>
    </row>
    <row r="838" spans="5:6" s="16" customFormat="1">
      <c r="E838" s="82"/>
      <c r="F838" s="82"/>
    </row>
    <row r="839" spans="5:6" s="16" customFormat="1">
      <c r="E839" s="82"/>
      <c r="F839" s="82"/>
    </row>
    <row r="840" spans="5:6" s="16" customFormat="1">
      <c r="E840" s="82"/>
      <c r="F840" s="82"/>
    </row>
    <row r="841" spans="5:6" s="16" customFormat="1">
      <c r="E841" s="82"/>
      <c r="F841" s="82"/>
    </row>
    <row r="842" spans="5:6" s="16" customFormat="1">
      <c r="E842" s="82"/>
      <c r="F842" s="82"/>
    </row>
    <row r="843" spans="5:6" s="16" customFormat="1">
      <c r="E843" s="82"/>
      <c r="F843" s="82"/>
    </row>
    <row r="844" spans="5:6" s="16" customFormat="1">
      <c r="E844" s="82"/>
      <c r="F844" s="82"/>
    </row>
    <row r="845" spans="5:6" s="16" customFormat="1">
      <c r="E845" s="82"/>
      <c r="F845" s="82"/>
    </row>
    <row r="846" spans="5:6" s="16" customFormat="1">
      <c r="E846" s="82"/>
      <c r="F846" s="82"/>
    </row>
    <row r="847" spans="5:6" s="16" customFormat="1">
      <c r="E847" s="82"/>
      <c r="F847" s="82"/>
    </row>
    <row r="848" spans="5:6" s="16" customFormat="1">
      <c r="E848" s="82"/>
      <c r="F848" s="82"/>
    </row>
    <row r="849" spans="5:6" s="16" customFormat="1">
      <c r="E849" s="82"/>
      <c r="F849" s="82"/>
    </row>
    <row r="850" spans="5:6" s="16" customFormat="1">
      <c r="E850" s="82"/>
      <c r="F850" s="82"/>
    </row>
    <row r="851" spans="5:6" s="16" customFormat="1">
      <c r="E851" s="82"/>
      <c r="F851" s="82"/>
    </row>
    <row r="852" spans="5:6" s="16" customFormat="1">
      <c r="E852" s="82"/>
      <c r="F852" s="82"/>
    </row>
    <row r="853" spans="5:6" s="16" customFormat="1">
      <c r="E853" s="82"/>
      <c r="F853" s="82"/>
    </row>
    <row r="854" spans="5:6" s="16" customFormat="1">
      <c r="E854" s="82"/>
      <c r="F854" s="82"/>
    </row>
    <row r="855" spans="5:6" s="16" customFormat="1">
      <c r="E855" s="82"/>
      <c r="F855" s="82"/>
    </row>
    <row r="856" spans="5:6" s="16" customFormat="1">
      <c r="E856" s="82"/>
      <c r="F856" s="82"/>
    </row>
    <row r="857" spans="5:6" s="16" customFormat="1">
      <c r="E857" s="82"/>
      <c r="F857" s="82"/>
    </row>
    <row r="858" spans="5:6" s="16" customFormat="1">
      <c r="E858" s="82"/>
      <c r="F858" s="82"/>
    </row>
    <row r="859" spans="5:6" s="16" customFormat="1">
      <c r="E859" s="82"/>
      <c r="F859" s="82"/>
    </row>
    <row r="860" spans="5:6" s="16" customFormat="1">
      <c r="E860" s="82"/>
      <c r="F860" s="82"/>
    </row>
    <row r="861" spans="5:6" s="16" customFormat="1">
      <c r="E861" s="82"/>
      <c r="F861" s="82"/>
    </row>
    <row r="862" spans="5:6" s="16" customFormat="1">
      <c r="E862" s="82"/>
      <c r="F862" s="82"/>
    </row>
    <row r="863" spans="5:6" s="16" customFormat="1">
      <c r="E863" s="82"/>
      <c r="F863" s="82"/>
    </row>
    <row r="864" spans="5:6" s="16" customFormat="1">
      <c r="E864" s="82"/>
      <c r="F864" s="82"/>
    </row>
    <row r="865" spans="5:6" s="16" customFormat="1">
      <c r="E865" s="82"/>
      <c r="F865" s="82"/>
    </row>
    <row r="866" spans="5:6" s="16" customFormat="1">
      <c r="E866" s="82"/>
      <c r="F866" s="82"/>
    </row>
    <row r="867" spans="5:6" s="16" customFormat="1">
      <c r="E867" s="82"/>
      <c r="F867" s="82"/>
    </row>
    <row r="868" spans="5:6" s="16" customFormat="1">
      <c r="E868" s="82"/>
      <c r="F868" s="82"/>
    </row>
    <row r="869" spans="5:6" s="16" customFormat="1">
      <c r="E869" s="82"/>
      <c r="F869" s="82"/>
    </row>
    <row r="870" spans="5:6" s="16" customFormat="1">
      <c r="E870" s="82"/>
      <c r="F870" s="82"/>
    </row>
    <row r="871" spans="5:6" s="16" customFormat="1">
      <c r="E871" s="82"/>
      <c r="F871" s="82"/>
    </row>
    <row r="872" spans="5:6" s="16" customFormat="1">
      <c r="E872" s="82"/>
      <c r="F872" s="82"/>
    </row>
    <row r="873" spans="5:6" s="16" customFormat="1">
      <c r="E873" s="82"/>
      <c r="F873" s="82"/>
    </row>
    <row r="874" spans="5:6" s="16" customFormat="1">
      <c r="E874" s="82"/>
      <c r="F874" s="82"/>
    </row>
    <row r="875" spans="5:6" s="16" customFormat="1">
      <c r="E875" s="82"/>
      <c r="F875" s="82"/>
    </row>
    <row r="876" spans="5:6" s="16" customFormat="1">
      <c r="E876" s="82"/>
      <c r="F876" s="82"/>
    </row>
    <row r="877" spans="5:6" s="16" customFormat="1">
      <c r="E877" s="82"/>
      <c r="F877" s="82"/>
    </row>
    <row r="878" spans="5:6" s="16" customFormat="1">
      <c r="E878" s="82"/>
      <c r="F878" s="82"/>
    </row>
    <row r="879" spans="5:6" s="16" customFormat="1">
      <c r="E879" s="82"/>
      <c r="F879" s="82"/>
    </row>
    <row r="880" spans="5:6" s="16" customFormat="1">
      <c r="E880" s="82"/>
      <c r="F880" s="82"/>
    </row>
    <row r="881" spans="5:6" s="16" customFormat="1">
      <c r="E881" s="82"/>
      <c r="F881" s="82"/>
    </row>
    <row r="882" spans="5:6" s="16" customFormat="1">
      <c r="E882" s="82"/>
      <c r="F882" s="82"/>
    </row>
    <row r="883" spans="5:6" s="16" customFormat="1">
      <c r="E883" s="82"/>
      <c r="F883" s="82"/>
    </row>
    <row r="884" spans="5:6" s="16" customFormat="1">
      <c r="E884" s="82"/>
      <c r="F884" s="82"/>
    </row>
    <row r="885" spans="5:6" s="16" customFormat="1">
      <c r="E885" s="82"/>
      <c r="F885" s="82"/>
    </row>
    <row r="886" spans="5:6" s="16" customFormat="1">
      <c r="E886" s="82"/>
      <c r="F886" s="82"/>
    </row>
    <row r="887" spans="5:6" s="16" customFormat="1">
      <c r="E887" s="82"/>
      <c r="F887" s="82"/>
    </row>
    <row r="888" spans="5:6" s="16" customFormat="1">
      <c r="E888" s="82"/>
      <c r="F888" s="82"/>
    </row>
    <row r="889" spans="5:6" s="16" customFormat="1">
      <c r="E889" s="82"/>
      <c r="F889" s="82"/>
    </row>
    <row r="890" spans="5:6" s="16" customFormat="1">
      <c r="E890" s="82"/>
      <c r="F890" s="82"/>
    </row>
    <row r="891" spans="5:6" s="16" customFormat="1">
      <c r="E891" s="82"/>
      <c r="F891" s="82"/>
    </row>
    <row r="892" spans="5:6" s="16" customFormat="1">
      <c r="E892" s="82"/>
      <c r="F892" s="82"/>
    </row>
    <row r="893" spans="5:6" s="16" customFormat="1">
      <c r="E893" s="82"/>
      <c r="F893" s="82"/>
    </row>
    <row r="894" spans="5:6" s="16" customFormat="1">
      <c r="E894" s="82"/>
      <c r="F894" s="82"/>
    </row>
    <row r="895" spans="5:6" s="16" customFormat="1">
      <c r="E895" s="82"/>
      <c r="F895" s="82"/>
    </row>
    <row r="896" spans="5:6" s="16" customFormat="1">
      <c r="E896" s="82"/>
      <c r="F896" s="82"/>
    </row>
    <row r="897" spans="5:6" s="16" customFormat="1">
      <c r="E897" s="82"/>
      <c r="F897" s="82"/>
    </row>
    <row r="898" spans="5:6" s="16" customFormat="1">
      <c r="E898" s="82"/>
      <c r="F898" s="82"/>
    </row>
    <row r="899" spans="5:6" s="16" customFormat="1">
      <c r="E899" s="82"/>
      <c r="F899" s="82"/>
    </row>
    <row r="900" spans="5:6" s="16" customFormat="1">
      <c r="E900" s="82"/>
      <c r="F900" s="82"/>
    </row>
    <row r="901" spans="5:6" s="16" customFormat="1">
      <c r="E901" s="82"/>
      <c r="F901" s="82"/>
    </row>
    <row r="902" spans="5:6" s="16" customFormat="1">
      <c r="E902" s="82"/>
      <c r="F902" s="82"/>
    </row>
    <row r="903" spans="5:6" s="16" customFormat="1">
      <c r="E903" s="82"/>
      <c r="F903" s="82"/>
    </row>
    <row r="904" spans="5:6" s="16" customFormat="1">
      <c r="E904" s="82"/>
      <c r="F904" s="82"/>
    </row>
    <row r="905" spans="5:6" s="16" customFormat="1">
      <c r="E905" s="82"/>
      <c r="F905" s="82"/>
    </row>
    <row r="906" spans="5:6" s="16" customFormat="1">
      <c r="E906" s="82"/>
      <c r="F906" s="82"/>
    </row>
    <row r="907" spans="5:6" s="16" customFormat="1">
      <c r="E907" s="82"/>
      <c r="F907" s="82"/>
    </row>
    <row r="908" spans="5:6" s="16" customFormat="1">
      <c r="E908" s="82"/>
      <c r="F908" s="82"/>
    </row>
    <row r="909" spans="5:6" s="16" customFormat="1">
      <c r="E909" s="82"/>
      <c r="F909" s="82"/>
    </row>
    <row r="910" spans="5:6" s="16" customFormat="1">
      <c r="E910" s="82"/>
      <c r="F910" s="82"/>
    </row>
    <row r="911" spans="5:6" s="16" customFormat="1">
      <c r="E911" s="82"/>
      <c r="F911" s="82"/>
    </row>
    <row r="912" spans="5:6" s="16" customFormat="1">
      <c r="E912" s="82"/>
      <c r="F912" s="82"/>
    </row>
    <row r="913" spans="5:6" s="16" customFormat="1">
      <c r="E913" s="82"/>
      <c r="F913" s="82"/>
    </row>
    <row r="914" spans="5:6" s="16" customFormat="1">
      <c r="E914" s="82"/>
      <c r="F914" s="82"/>
    </row>
    <row r="915" spans="5:6" s="16" customFormat="1">
      <c r="E915" s="82"/>
      <c r="F915" s="82"/>
    </row>
    <row r="916" spans="5:6" s="16" customFormat="1">
      <c r="E916" s="82"/>
      <c r="F916" s="82"/>
    </row>
    <row r="917" spans="5:6" s="16" customFormat="1">
      <c r="E917" s="82"/>
      <c r="F917" s="82"/>
    </row>
    <row r="918" spans="5:6" s="16" customFormat="1">
      <c r="E918" s="82"/>
      <c r="F918" s="82"/>
    </row>
    <row r="919" spans="5:6" s="16" customFormat="1">
      <c r="E919" s="82"/>
      <c r="F919" s="82"/>
    </row>
    <row r="920" spans="5:6" s="16" customFormat="1">
      <c r="E920" s="82"/>
      <c r="F920" s="82"/>
    </row>
    <row r="921" spans="5:6" s="16" customFormat="1">
      <c r="E921" s="82"/>
      <c r="F921" s="82"/>
    </row>
    <row r="922" spans="5:6" s="16" customFormat="1">
      <c r="E922" s="82"/>
      <c r="F922" s="82"/>
    </row>
    <row r="923" spans="5:6" s="16" customFormat="1">
      <c r="E923" s="82"/>
      <c r="F923" s="82"/>
    </row>
    <row r="924" spans="5:6" s="16" customFormat="1">
      <c r="E924" s="82"/>
      <c r="F924" s="82"/>
    </row>
    <row r="925" spans="5:6" s="16" customFormat="1">
      <c r="E925" s="82"/>
      <c r="F925" s="82"/>
    </row>
    <row r="926" spans="5:6" s="16" customFormat="1">
      <c r="E926" s="82"/>
      <c r="F926" s="82"/>
    </row>
    <row r="927" spans="5:6" s="16" customFormat="1">
      <c r="E927" s="82"/>
      <c r="F927" s="82"/>
    </row>
    <row r="928" spans="5:6" s="16" customFormat="1">
      <c r="E928" s="82"/>
      <c r="F928" s="82"/>
    </row>
    <row r="929" spans="5:6" s="16" customFormat="1">
      <c r="E929" s="82"/>
      <c r="F929" s="82"/>
    </row>
    <row r="930" spans="5:6" s="16" customFormat="1">
      <c r="E930" s="82"/>
      <c r="F930" s="82"/>
    </row>
    <row r="931" spans="5:6" s="16" customFormat="1">
      <c r="E931" s="82"/>
      <c r="F931" s="82"/>
    </row>
    <row r="932" spans="5:6" s="16" customFormat="1">
      <c r="E932" s="82"/>
      <c r="F932" s="82"/>
    </row>
    <row r="933" spans="5:6" s="16" customFormat="1">
      <c r="E933" s="82"/>
      <c r="F933" s="82"/>
    </row>
    <row r="934" spans="5:6" s="16" customFormat="1">
      <c r="E934" s="82"/>
      <c r="F934" s="82"/>
    </row>
    <row r="935" spans="5:6" s="16" customFormat="1">
      <c r="E935" s="82"/>
      <c r="F935" s="82"/>
    </row>
    <row r="936" spans="5:6" s="16" customFormat="1">
      <c r="E936" s="82"/>
      <c r="F936" s="82"/>
    </row>
    <row r="937" spans="5:6" s="16" customFormat="1">
      <c r="E937" s="82"/>
      <c r="F937" s="82"/>
    </row>
    <row r="938" spans="5:6" s="16" customFormat="1">
      <c r="E938" s="82"/>
      <c r="F938" s="82"/>
    </row>
    <row r="939" spans="5:6" s="16" customFormat="1">
      <c r="E939" s="82"/>
      <c r="F939" s="82"/>
    </row>
    <row r="940" spans="5:6" s="16" customFormat="1">
      <c r="E940" s="82"/>
      <c r="F940" s="82"/>
    </row>
    <row r="941" spans="5:6" s="16" customFormat="1">
      <c r="E941" s="82"/>
      <c r="F941" s="82"/>
    </row>
    <row r="942" spans="5:6" s="16" customFormat="1">
      <c r="E942" s="82"/>
      <c r="F942" s="82"/>
    </row>
    <row r="943" spans="5:6" s="16" customFormat="1">
      <c r="E943" s="82"/>
      <c r="F943" s="82"/>
    </row>
    <row r="944" spans="5:6" s="16" customFormat="1">
      <c r="E944" s="82"/>
      <c r="F944" s="82"/>
    </row>
    <row r="945" spans="5:6" s="16" customFormat="1">
      <c r="E945" s="82"/>
      <c r="F945" s="82"/>
    </row>
    <row r="946" spans="5:6" s="16" customFormat="1">
      <c r="E946" s="82"/>
      <c r="F946" s="82"/>
    </row>
    <row r="947" spans="5:6" s="16" customFormat="1">
      <c r="E947" s="82"/>
      <c r="F947" s="82"/>
    </row>
    <row r="948" spans="5:6" s="16" customFormat="1">
      <c r="E948" s="82"/>
      <c r="F948" s="82"/>
    </row>
    <row r="949" spans="5:6" s="16" customFormat="1">
      <c r="E949" s="82"/>
      <c r="F949" s="82"/>
    </row>
  </sheetData>
  <pageMargins left="0.7" right="0.7" top="0.75" bottom="0.75" header="0" footer="0"/>
  <pageSetup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Q116"/>
  <sheetViews>
    <sheetView zoomScaleNormal="100" workbookViewId="0">
      <selection activeCell="A20" sqref="A20:A27"/>
    </sheetView>
  </sheetViews>
  <sheetFormatPr defaultRowHeight="15"/>
  <cols>
    <col min="1" max="1" width="14.28515625" style="4" customWidth="1"/>
    <col min="2" max="3" width="16" customWidth="1"/>
    <col min="4" max="5" width="13" customWidth="1"/>
    <col min="6" max="6" width="16.7109375" customWidth="1"/>
    <col min="7" max="7" width="16.7109375" style="4" customWidth="1"/>
    <col min="8" max="16" width="16.7109375" customWidth="1"/>
    <col min="17" max="17" width="17.85546875" customWidth="1"/>
  </cols>
  <sheetData>
    <row r="1" spans="1:17">
      <c r="A1" s="425" t="s">
        <v>1187</v>
      </c>
      <c r="B1" s="425" t="s">
        <v>1188</v>
      </c>
      <c r="C1" s="425" t="s">
        <v>1189</v>
      </c>
      <c r="D1" s="425" t="s">
        <v>1190</v>
      </c>
      <c r="E1" s="425" t="s">
        <v>1191</v>
      </c>
      <c r="F1" s="425" t="s">
        <v>1192</v>
      </c>
      <c r="G1" s="425" t="s">
        <v>1193</v>
      </c>
      <c r="H1" s="425" t="s">
        <v>1194</v>
      </c>
      <c r="I1" s="425" t="s">
        <v>1195</v>
      </c>
      <c r="J1" s="425" t="s">
        <v>1196</v>
      </c>
      <c r="K1" s="425" t="s">
        <v>1197</v>
      </c>
      <c r="L1" s="425" t="s">
        <v>1198</v>
      </c>
      <c r="M1" s="425" t="s">
        <v>1199</v>
      </c>
      <c r="N1" s="425" t="s">
        <v>1200</v>
      </c>
      <c r="O1" s="425" t="s">
        <v>1201</v>
      </c>
      <c r="P1" s="425" t="s">
        <v>1202</v>
      </c>
      <c r="Q1" s="425" t="s">
        <v>1203</v>
      </c>
    </row>
    <row r="2" spans="1:17">
      <c r="A2" s="425" t="s">
        <v>1204</v>
      </c>
      <c r="B2" s="11" t="s">
        <v>1205</v>
      </c>
      <c r="C2" s="11" t="s">
        <v>1206</v>
      </c>
      <c r="D2" s="11" t="s">
        <v>1207</v>
      </c>
      <c r="E2" s="11" t="s">
        <v>1208</v>
      </c>
      <c r="F2" s="11" t="s">
        <v>1207</v>
      </c>
      <c r="G2" s="11" t="s">
        <v>1209</v>
      </c>
      <c r="H2" s="11" t="s">
        <v>1210</v>
      </c>
      <c r="I2" s="11" t="s">
        <v>1211</v>
      </c>
      <c r="J2" s="11" t="s">
        <v>1207</v>
      </c>
      <c r="K2" s="11" t="s">
        <v>1212</v>
      </c>
      <c r="L2" s="11" t="s">
        <v>1213</v>
      </c>
      <c r="M2" s="11" t="s">
        <v>1214</v>
      </c>
      <c r="N2" s="11" t="s">
        <v>1207</v>
      </c>
      <c r="O2" s="11" t="s">
        <v>1215</v>
      </c>
      <c r="P2" s="11" t="s">
        <v>1213</v>
      </c>
      <c r="Q2" s="11" t="s">
        <v>1216</v>
      </c>
    </row>
    <row r="3" spans="1:17">
      <c r="A3" s="425" t="s">
        <v>1217</v>
      </c>
      <c r="B3" s="11" t="s">
        <v>1218</v>
      </c>
      <c r="C3" s="11" t="s">
        <v>1219</v>
      </c>
      <c r="D3" s="11" t="s">
        <v>1220</v>
      </c>
      <c r="E3" s="11" t="s">
        <v>1221</v>
      </c>
      <c r="F3" s="11" t="s">
        <v>1222</v>
      </c>
      <c r="G3" s="11" t="s">
        <v>1223</v>
      </c>
      <c r="H3" s="11" t="s">
        <v>1224</v>
      </c>
      <c r="I3" s="11" t="s">
        <v>1225</v>
      </c>
      <c r="J3" s="11" t="s">
        <v>1222</v>
      </c>
      <c r="K3" s="11" t="s">
        <v>1226</v>
      </c>
      <c r="L3" s="11" t="s">
        <v>1227</v>
      </c>
      <c r="M3" s="11" t="s">
        <v>1228</v>
      </c>
      <c r="N3" s="11" t="s">
        <v>1229</v>
      </c>
      <c r="O3" s="11" t="s">
        <v>1230</v>
      </c>
      <c r="P3" s="11" t="s">
        <v>1207</v>
      </c>
      <c r="Q3" s="11" t="s">
        <v>1231</v>
      </c>
    </row>
    <row r="4" spans="1:17">
      <c r="A4" s="425" t="s">
        <v>1232</v>
      </c>
      <c r="B4" s="11" t="s">
        <v>1233</v>
      </c>
      <c r="C4" s="11" t="s">
        <v>1234</v>
      </c>
      <c r="D4" s="11" t="s">
        <v>1235</v>
      </c>
      <c r="E4" s="11" t="s">
        <v>1236</v>
      </c>
      <c r="F4" s="11" t="s">
        <v>1229</v>
      </c>
      <c r="G4" s="11" t="s">
        <v>1237</v>
      </c>
      <c r="H4" s="11" t="s">
        <v>1238</v>
      </c>
      <c r="I4" s="11" t="s">
        <v>1239</v>
      </c>
      <c r="J4" s="11" t="s">
        <v>1240</v>
      </c>
      <c r="K4" s="11" t="s">
        <v>1241</v>
      </c>
      <c r="L4" s="11" t="s">
        <v>1242</v>
      </c>
      <c r="M4" s="11" t="s">
        <v>1243</v>
      </c>
      <c r="N4" s="11" t="s">
        <v>1244</v>
      </c>
      <c r="O4" s="11" t="s">
        <v>1245</v>
      </c>
      <c r="P4" s="11" t="s">
        <v>1246</v>
      </c>
      <c r="Q4" s="11" t="s">
        <v>1247</v>
      </c>
    </row>
    <row r="5" spans="1:17">
      <c r="A5" s="425" t="s">
        <v>1248</v>
      </c>
      <c r="B5" s="11" t="s">
        <v>1249</v>
      </c>
      <c r="C5" s="11" t="s">
        <v>1250</v>
      </c>
      <c r="D5" s="11" t="s">
        <v>1251</v>
      </c>
      <c r="E5" s="11" t="s">
        <v>1252</v>
      </c>
      <c r="F5" s="11" t="s">
        <v>1253</v>
      </c>
      <c r="G5" s="11" t="s">
        <v>1254</v>
      </c>
      <c r="H5" s="11" t="s">
        <v>1255</v>
      </c>
      <c r="I5" s="11" t="s">
        <v>1256</v>
      </c>
      <c r="J5" s="11" t="s">
        <v>1257</v>
      </c>
      <c r="K5" s="11" t="s">
        <v>1258</v>
      </c>
      <c r="L5" s="11" t="s">
        <v>1259</v>
      </c>
      <c r="M5" s="11" t="s">
        <v>1260</v>
      </c>
      <c r="N5" s="11" t="s">
        <v>1261</v>
      </c>
      <c r="O5" s="11" t="s">
        <v>1262</v>
      </c>
      <c r="P5" s="11" t="s">
        <v>1263</v>
      </c>
      <c r="Q5" s="11" t="s">
        <v>1264</v>
      </c>
    </row>
    <row r="6" spans="1:17">
      <c r="A6" s="425" t="s">
        <v>1265</v>
      </c>
      <c r="B6" s="11" t="s">
        <v>1257</v>
      </c>
      <c r="C6" s="11" t="s">
        <v>1266</v>
      </c>
      <c r="D6" s="11" t="s">
        <v>1267</v>
      </c>
      <c r="E6" s="11" t="s">
        <v>1268</v>
      </c>
      <c r="F6" s="11" t="s">
        <v>1269</v>
      </c>
      <c r="G6" s="11" t="s">
        <v>1270</v>
      </c>
      <c r="H6" s="11" t="s">
        <v>1271</v>
      </c>
      <c r="I6" s="11" t="s">
        <v>1272</v>
      </c>
      <c r="J6" s="11" t="s">
        <v>1273</v>
      </c>
      <c r="K6" s="11" t="s">
        <v>1274</v>
      </c>
      <c r="L6" s="11" t="s">
        <v>1275</v>
      </c>
      <c r="M6" s="11" t="s">
        <v>1276</v>
      </c>
      <c r="N6" s="11" t="s">
        <v>1267</v>
      </c>
      <c r="O6" s="11" t="s">
        <v>1277</v>
      </c>
      <c r="P6" s="11" t="s">
        <v>1278</v>
      </c>
      <c r="Q6" s="11" t="s">
        <v>1279</v>
      </c>
    </row>
    <row r="7" spans="1:17">
      <c r="A7" s="425" t="s">
        <v>1280</v>
      </c>
      <c r="B7" s="11" t="s">
        <v>1281</v>
      </c>
      <c r="C7" s="11" t="s">
        <v>1282</v>
      </c>
      <c r="D7" s="11" t="s">
        <v>1283</v>
      </c>
      <c r="E7" s="11" t="s">
        <v>1284</v>
      </c>
      <c r="F7" s="11" t="s">
        <v>1285</v>
      </c>
      <c r="G7" s="11" t="s">
        <v>1286</v>
      </c>
      <c r="H7" s="11" t="s">
        <v>1287</v>
      </c>
      <c r="I7" s="11" t="s">
        <v>1288</v>
      </c>
      <c r="J7" s="11" t="s">
        <v>1251</v>
      </c>
      <c r="K7" s="11" t="s">
        <v>1289</v>
      </c>
      <c r="L7" s="11" t="s">
        <v>1290</v>
      </c>
      <c r="M7" s="11" t="s">
        <v>1291</v>
      </c>
      <c r="N7" s="11" t="s">
        <v>1292</v>
      </c>
      <c r="O7" s="11" t="s">
        <v>1293</v>
      </c>
      <c r="P7" s="11" t="s">
        <v>1257</v>
      </c>
      <c r="Q7" s="11" t="s">
        <v>1294</v>
      </c>
    </row>
    <row r="8" spans="1:17">
      <c r="A8" s="425" t="s">
        <v>1295</v>
      </c>
      <c r="B8" s="11" t="s">
        <v>1296</v>
      </c>
      <c r="C8" s="11" t="s">
        <v>1297</v>
      </c>
      <c r="D8" s="11" t="s">
        <v>1298</v>
      </c>
      <c r="E8" s="11" t="s">
        <v>1299</v>
      </c>
      <c r="F8" s="11" t="s">
        <v>1300</v>
      </c>
      <c r="G8" s="11" t="s">
        <v>1301</v>
      </c>
      <c r="H8" s="11" t="s">
        <v>1302</v>
      </c>
      <c r="I8" s="11" t="s">
        <v>1303</v>
      </c>
      <c r="J8" s="11" t="s">
        <v>1267</v>
      </c>
      <c r="K8" s="11" t="s">
        <v>1304</v>
      </c>
      <c r="L8" s="11" t="s">
        <v>1305</v>
      </c>
      <c r="M8" s="11" t="s">
        <v>1306</v>
      </c>
      <c r="N8" s="11" t="s">
        <v>1307</v>
      </c>
      <c r="O8" s="11" t="s">
        <v>1308</v>
      </c>
      <c r="P8" s="11" t="s">
        <v>1309</v>
      </c>
      <c r="Q8" s="11" t="s">
        <v>1310</v>
      </c>
    </row>
    <row r="9" spans="1:17">
      <c r="A9" s="425" t="s">
        <v>1311</v>
      </c>
      <c r="B9" s="11" t="s">
        <v>1267</v>
      </c>
      <c r="C9" s="11" t="s">
        <v>1312</v>
      </c>
      <c r="D9" s="11" t="s">
        <v>1313</v>
      </c>
      <c r="E9" s="11" t="s">
        <v>1314</v>
      </c>
      <c r="F9" s="11" t="s">
        <v>1267</v>
      </c>
      <c r="G9" s="11" t="s">
        <v>1315</v>
      </c>
      <c r="H9" s="11" t="s">
        <v>1275</v>
      </c>
      <c r="I9" s="11" t="s">
        <v>1316</v>
      </c>
      <c r="J9" s="11" t="s">
        <v>1313</v>
      </c>
      <c r="K9" s="11" t="s">
        <v>1317</v>
      </c>
      <c r="L9" s="11" t="s">
        <v>1257</v>
      </c>
      <c r="M9" s="11" t="s">
        <v>1318</v>
      </c>
      <c r="N9" s="11" t="s">
        <v>1319</v>
      </c>
      <c r="O9" s="11" t="s">
        <v>1320</v>
      </c>
      <c r="P9" s="11" t="s">
        <v>1251</v>
      </c>
      <c r="Q9" s="11" t="s">
        <v>1321</v>
      </c>
    </row>
    <row r="10" spans="1:17">
      <c r="A10" s="425"/>
      <c r="B10" s="11" t="s">
        <v>1322</v>
      </c>
      <c r="C10" s="11" t="s">
        <v>1323</v>
      </c>
      <c r="D10" s="11" t="s">
        <v>1324</v>
      </c>
      <c r="E10" s="11" t="s">
        <v>1325</v>
      </c>
      <c r="F10" s="11" t="s">
        <v>1326</v>
      </c>
      <c r="G10" s="11" t="s">
        <v>1327</v>
      </c>
      <c r="H10" s="11" t="s">
        <v>1328</v>
      </c>
      <c r="I10" s="11" t="s">
        <v>1329</v>
      </c>
      <c r="J10" s="11" t="s">
        <v>1324</v>
      </c>
      <c r="K10" s="11" t="s">
        <v>1330</v>
      </c>
      <c r="L10" s="11" t="s">
        <v>1331</v>
      </c>
      <c r="M10" s="11" t="s">
        <v>1332</v>
      </c>
      <c r="N10" s="11" t="s">
        <v>1333</v>
      </c>
      <c r="O10" s="11" t="s">
        <v>1334</v>
      </c>
      <c r="P10" s="11" t="s">
        <v>1335</v>
      </c>
      <c r="Q10" s="11" t="s">
        <v>1336</v>
      </c>
    </row>
    <row r="11" spans="1:17">
      <c r="A11" s="425" t="s">
        <v>1337</v>
      </c>
      <c r="B11" s="11" t="s">
        <v>1338</v>
      </c>
      <c r="C11" s="11" t="s">
        <v>1339</v>
      </c>
      <c r="D11" s="11" t="s">
        <v>1340</v>
      </c>
      <c r="E11" s="11" t="s">
        <v>1341</v>
      </c>
      <c r="F11" s="11" t="s">
        <v>1313</v>
      </c>
      <c r="G11" s="11" t="s">
        <v>1342</v>
      </c>
      <c r="H11" s="11" t="s">
        <v>1343</v>
      </c>
      <c r="I11" s="11" t="s">
        <v>1344</v>
      </c>
      <c r="J11" s="11" t="s">
        <v>1345</v>
      </c>
      <c r="K11" s="11" t="s">
        <v>1346</v>
      </c>
      <c r="L11" s="11" t="s">
        <v>1251</v>
      </c>
      <c r="M11" s="11" t="s">
        <v>1347</v>
      </c>
      <c r="N11" s="11" t="s">
        <v>1345</v>
      </c>
      <c r="O11" s="11" t="s">
        <v>1348</v>
      </c>
      <c r="P11" s="11" t="s">
        <v>1349</v>
      </c>
      <c r="Q11" s="11" t="s">
        <v>1350</v>
      </c>
    </row>
    <row r="12" spans="1:17">
      <c r="A12" s="8" t="s">
        <v>1351</v>
      </c>
      <c r="B12" s="11" t="s">
        <v>1324</v>
      </c>
      <c r="C12" s="11" t="s">
        <v>1352</v>
      </c>
      <c r="D12" s="11" t="s">
        <v>1353</v>
      </c>
      <c r="E12" s="11" t="s">
        <v>1354</v>
      </c>
      <c r="F12" s="11" t="s">
        <v>1340</v>
      </c>
      <c r="G12" s="11" t="s">
        <v>1355</v>
      </c>
      <c r="H12" s="11" t="s">
        <v>1356</v>
      </c>
      <c r="I12" s="11" t="s">
        <v>1357</v>
      </c>
      <c r="J12" s="11" t="s">
        <v>216</v>
      </c>
      <c r="K12" s="11" t="s">
        <v>1358</v>
      </c>
      <c r="L12" s="11" t="s">
        <v>1349</v>
      </c>
      <c r="M12" s="11" t="s">
        <v>1359</v>
      </c>
      <c r="N12" s="11" t="s">
        <v>1360</v>
      </c>
      <c r="O12" s="11" t="s">
        <v>1361</v>
      </c>
      <c r="P12" s="11" t="s">
        <v>1362</v>
      </c>
      <c r="Q12" s="11" t="s">
        <v>1363</v>
      </c>
    </row>
    <row r="13" spans="1:17">
      <c r="A13" s="8" t="s">
        <v>1364</v>
      </c>
      <c r="B13" s="11" t="s">
        <v>1333</v>
      </c>
      <c r="C13" s="11" t="s">
        <v>1365</v>
      </c>
      <c r="D13" s="11" t="s">
        <v>1345</v>
      </c>
      <c r="E13" s="11" t="s">
        <v>1366</v>
      </c>
      <c r="F13" s="11" t="s">
        <v>1345</v>
      </c>
      <c r="G13" s="11" t="s">
        <v>1367</v>
      </c>
      <c r="H13" s="11" t="s">
        <v>1368</v>
      </c>
      <c r="I13" s="11" t="s">
        <v>1369</v>
      </c>
      <c r="J13" s="11" t="s">
        <v>1370</v>
      </c>
      <c r="K13" s="11" t="s">
        <v>1371</v>
      </c>
      <c r="L13" s="11" t="s">
        <v>1326</v>
      </c>
      <c r="M13" s="11" t="s">
        <v>1372</v>
      </c>
      <c r="N13" s="11" t="s">
        <v>1373</v>
      </c>
      <c r="O13" s="11" t="s">
        <v>1374</v>
      </c>
      <c r="P13" s="11" t="s">
        <v>1326</v>
      </c>
      <c r="Q13" s="11" t="s">
        <v>1375</v>
      </c>
    </row>
    <row r="14" spans="1:17">
      <c r="A14" s="8" t="s">
        <v>1376</v>
      </c>
      <c r="B14" s="11" t="s">
        <v>1377</v>
      </c>
      <c r="C14" s="11" t="s">
        <v>1378</v>
      </c>
      <c r="D14" s="11" t="s">
        <v>216</v>
      </c>
      <c r="E14" s="11" t="s">
        <v>1379</v>
      </c>
      <c r="F14" s="11" t="s">
        <v>1380</v>
      </c>
      <c r="G14" s="11" t="s">
        <v>1381</v>
      </c>
      <c r="H14" s="11" t="s">
        <v>1298</v>
      </c>
      <c r="I14" s="11" t="s">
        <v>1382</v>
      </c>
      <c r="J14" s="11" t="s">
        <v>1373</v>
      </c>
      <c r="K14" s="11" t="s">
        <v>1383</v>
      </c>
      <c r="L14" s="11" t="s">
        <v>1384</v>
      </c>
      <c r="M14" s="11" t="s">
        <v>1385</v>
      </c>
      <c r="N14" s="11" t="s">
        <v>1386</v>
      </c>
      <c r="O14" s="11" t="s">
        <v>1387</v>
      </c>
      <c r="P14" s="11" t="s">
        <v>1298</v>
      </c>
      <c r="Q14" s="11" t="s">
        <v>1388</v>
      </c>
    </row>
    <row r="15" spans="1:17">
      <c r="A15" s="8" t="s">
        <v>1389</v>
      </c>
      <c r="B15" s="11" t="s">
        <v>216</v>
      </c>
      <c r="C15" s="11" t="s">
        <v>1390</v>
      </c>
      <c r="D15" s="11" t="s">
        <v>1370</v>
      </c>
      <c r="E15" s="11" t="s">
        <v>1391</v>
      </c>
      <c r="F15" s="11" t="s">
        <v>1370</v>
      </c>
      <c r="G15" s="11" t="s">
        <v>1392</v>
      </c>
      <c r="H15" s="11" t="s">
        <v>1324</v>
      </c>
      <c r="I15" s="11" t="s">
        <v>1393</v>
      </c>
      <c r="J15" s="11" t="s">
        <v>1394</v>
      </c>
      <c r="K15" s="11" t="s">
        <v>1395</v>
      </c>
      <c r="L15" s="11" t="s">
        <v>1396</v>
      </c>
      <c r="M15" s="11" t="s">
        <v>1397</v>
      </c>
      <c r="N15" s="11" t="s">
        <v>1398</v>
      </c>
      <c r="O15" s="11" t="s">
        <v>1399</v>
      </c>
      <c r="P15" s="11" t="s">
        <v>1313</v>
      </c>
      <c r="Q15" s="11" t="s">
        <v>1400</v>
      </c>
    </row>
    <row r="16" spans="1:17">
      <c r="A16" s="8" t="s">
        <v>1401</v>
      </c>
      <c r="B16" s="11" t="s">
        <v>1402</v>
      </c>
      <c r="C16" s="11" t="s">
        <v>1403</v>
      </c>
      <c r="D16" s="11" t="s">
        <v>1404</v>
      </c>
      <c r="E16" s="11" t="s">
        <v>1405</v>
      </c>
      <c r="F16" s="11" t="s">
        <v>1406</v>
      </c>
      <c r="G16" s="11" t="s">
        <v>1407</v>
      </c>
      <c r="H16" s="11" t="s">
        <v>1408</v>
      </c>
      <c r="I16" s="11" t="s">
        <v>1409</v>
      </c>
      <c r="J16" s="11" t="s">
        <v>1410</v>
      </c>
      <c r="K16" s="11" t="s">
        <v>1411</v>
      </c>
      <c r="L16" s="11" t="s">
        <v>1412</v>
      </c>
      <c r="M16" s="11" t="s">
        <v>1413</v>
      </c>
      <c r="N16" s="11" t="s">
        <v>1414</v>
      </c>
      <c r="O16" s="11" t="s">
        <v>1415</v>
      </c>
      <c r="P16" s="11" t="s">
        <v>1324</v>
      </c>
      <c r="Q16" s="11" t="s">
        <v>1416</v>
      </c>
    </row>
    <row r="17" spans="1:17">
      <c r="A17" s="8" t="s">
        <v>1417</v>
      </c>
      <c r="B17" s="11" t="s">
        <v>1418</v>
      </c>
      <c r="C17" s="11" t="s">
        <v>1419</v>
      </c>
      <c r="D17" s="11" t="s">
        <v>1418</v>
      </c>
      <c r="E17" s="11" t="s">
        <v>1420</v>
      </c>
      <c r="F17" s="11" t="s">
        <v>1421</v>
      </c>
      <c r="G17" s="11" t="s">
        <v>1422</v>
      </c>
      <c r="H17" s="11" t="s">
        <v>1423</v>
      </c>
      <c r="I17" s="11" t="s">
        <v>1424</v>
      </c>
      <c r="J17" s="11" t="s">
        <v>1425</v>
      </c>
      <c r="K17" s="11" t="s">
        <v>1426</v>
      </c>
      <c r="L17" s="11" t="s">
        <v>1427</v>
      </c>
      <c r="M17" s="11" t="s">
        <v>1428</v>
      </c>
      <c r="N17" s="11" t="s">
        <v>1429</v>
      </c>
      <c r="O17" s="11" t="s">
        <v>1430</v>
      </c>
      <c r="P17" s="11" t="s">
        <v>1431</v>
      </c>
      <c r="Q17" s="11" t="s">
        <v>1432</v>
      </c>
    </row>
    <row r="18" spans="1:17">
      <c r="A18" s="8" t="s">
        <v>1433</v>
      </c>
      <c r="B18" s="11" t="s">
        <v>1434</v>
      </c>
      <c r="C18" s="11" t="s">
        <v>1435</v>
      </c>
      <c r="D18" s="11" t="s">
        <v>1373</v>
      </c>
      <c r="E18" s="11" t="s">
        <v>1436</v>
      </c>
      <c r="F18" s="11" t="s">
        <v>1373</v>
      </c>
      <c r="G18" s="11" t="s">
        <v>1437</v>
      </c>
      <c r="H18" s="11" t="s">
        <v>1333</v>
      </c>
      <c r="I18" s="11" t="s">
        <v>1438</v>
      </c>
      <c r="J18" s="11" t="s">
        <v>1439</v>
      </c>
      <c r="K18" s="11" t="s">
        <v>1440</v>
      </c>
      <c r="L18" s="11" t="s">
        <v>1313</v>
      </c>
      <c r="M18" s="11" t="s">
        <v>1441</v>
      </c>
      <c r="N18" s="11" t="s">
        <v>1442</v>
      </c>
      <c r="O18" s="11" t="s">
        <v>1443</v>
      </c>
      <c r="P18" s="11" t="s">
        <v>1444</v>
      </c>
      <c r="Q18" s="11" t="s">
        <v>1445</v>
      </c>
    </row>
    <row r="19" spans="1:17">
      <c r="A19" s="8" t="s">
        <v>1446</v>
      </c>
      <c r="B19" s="11" t="s">
        <v>1447</v>
      </c>
      <c r="C19" s="11" t="s">
        <v>1448</v>
      </c>
      <c r="D19" s="11" t="s">
        <v>1449</v>
      </c>
      <c r="E19" s="11" t="s">
        <v>1450</v>
      </c>
      <c r="F19" s="11" t="s">
        <v>1451</v>
      </c>
      <c r="G19" s="11" t="s">
        <v>1452</v>
      </c>
      <c r="H19" s="11" t="s">
        <v>1453</v>
      </c>
      <c r="I19" s="11" t="s">
        <v>1454</v>
      </c>
      <c r="J19" s="11" t="s">
        <v>1455</v>
      </c>
      <c r="K19" s="11" t="s">
        <v>1456</v>
      </c>
      <c r="L19" s="11" t="s">
        <v>1457</v>
      </c>
      <c r="M19" s="11" t="s">
        <v>1458</v>
      </c>
      <c r="N19" s="11" t="s">
        <v>1459</v>
      </c>
      <c r="O19" s="11" t="s">
        <v>1460</v>
      </c>
      <c r="P19" s="11" t="s">
        <v>1461</v>
      </c>
      <c r="Q19" s="11" t="s">
        <v>1462</v>
      </c>
    </row>
    <row r="20" spans="1:17">
      <c r="A20" s="425"/>
      <c r="B20" s="11" t="s">
        <v>1463</v>
      </c>
      <c r="C20" s="11" t="s">
        <v>1464</v>
      </c>
      <c r="D20" s="11" t="s">
        <v>1439</v>
      </c>
      <c r="E20" s="11" t="s">
        <v>1465</v>
      </c>
      <c r="F20" s="11" t="s">
        <v>1466</v>
      </c>
      <c r="G20" s="11" t="s">
        <v>1467</v>
      </c>
      <c r="H20" s="11" t="s">
        <v>1370</v>
      </c>
      <c r="I20" s="11" t="s">
        <v>1468</v>
      </c>
      <c r="J20" s="11" t="s">
        <v>1469</v>
      </c>
      <c r="K20" s="11" t="s">
        <v>1470</v>
      </c>
      <c r="L20" s="11" t="s">
        <v>1324</v>
      </c>
      <c r="M20" s="11" t="s">
        <v>1471</v>
      </c>
      <c r="N20" s="11" t="s">
        <v>1472</v>
      </c>
      <c r="O20" s="11" t="s">
        <v>1473</v>
      </c>
      <c r="P20" s="11" t="s">
        <v>1474</v>
      </c>
      <c r="Q20" s="11" t="s">
        <v>1475</v>
      </c>
    </row>
    <row r="21" spans="1:17">
      <c r="A21" s="425"/>
      <c r="B21" s="11" t="s">
        <v>1398</v>
      </c>
      <c r="C21" s="11" t="s">
        <v>1476</v>
      </c>
      <c r="D21" s="11" t="s">
        <v>1477</v>
      </c>
      <c r="E21" s="11" t="s">
        <v>1478</v>
      </c>
      <c r="F21" s="11" t="s">
        <v>1479</v>
      </c>
      <c r="G21" s="11" t="s">
        <v>1480</v>
      </c>
      <c r="H21" s="11" t="s">
        <v>1373</v>
      </c>
      <c r="I21" s="11" t="s">
        <v>1481</v>
      </c>
      <c r="J21" s="11" t="s">
        <v>1482</v>
      </c>
      <c r="K21" s="11" t="s">
        <v>1483</v>
      </c>
      <c r="L21" s="11" t="s">
        <v>1431</v>
      </c>
      <c r="M21" s="11" t="s">
        <v>1484</v>
      </c>
      <c r="N21" s="11" t="s">
        <v>1485</v>
      </c>
      <c r="O21" s="11" t="s">
        <v>1486</v>
      </c>
      <c r="P21" s="11" t="s">
        <v>1487</v>
      </c>
      <c r="Q21" s="11" t="s">
        <v>1488</v>
      </c>
    </row>
    <row r="22" spans="1:17">
      <c r="A22" s="425"/>
      <c r="B22" s="11" t="s">
        <v>1429</v>
      </c>
      <c r="C22" s="11" t="s">
        <v>1489</v>
      </c>
      <c r="D22" s="11" t="s">
        <v>1429</v>
      </c>
      <c r="E22" s="11" t="s">
        <v>1490</v>
      </c>
      <c r="F22" s="11" t="s">
        <v>1455</v>
      </c>
      <c r="G22" s="11" t="s">
        <v>1491</v>
      </c>
      <c r="H22" s="11" t="s">
        <v>1492</v>
      </c>
      <c r="I22" s="11" t="s">
        <v>1493</v>
      </c>
      <c r="J22" s="11" t="s">
        <v>1494</v>
      </c>
      <c r="K22" s="11" t="s">
        <v>1495</v>
      </c>
      <c r="L22" s="11" t="s">
        <v>1496</v>
      </c>
      <c r="M22" s="11" t="s">
        <v>1497</v>
      </c>
      <c r="N22" s="11" t="s">
        <v>1498</v>
      </c>
      <c r="O22" s="11" t="s">
        <v>1499</v>
      </c>
      <c r="P22" s="11" t="s">
        <v>216</v>
      </c>
      <c r="Q22" s="11" t="s">
        <v>1500</v>
      </c>
    </row>
    <row r="23" spans="1:17">
      <c r="A23" s="425"/>
      <c r="B23" s="11" t="s">
        <v>1501</v>
      </c>
      <c r="C23" s="11" t="s">
        <v>1502</v>
      </c>
      <c r="D23" s="11" t="s">
        <v>1503</v>
      </c>
      <c r="E23" s="11" t="s">
        <v>1504</v>
      </c>
      <c r="F23" s="11" t="s">
        <v>1505</v>
      </c>
      <c r="G23" s="11" t="s">
        <v>1506</v>
      </c>
      <c r="H23" s="11" t="s">
        <v>1507</v>
      </c>
      <c r="I23" s="11" t="s">
        <v>1508</v>
      </c>
      <c r="J23" s="11" t="s">
        <v>1509</v>
      </c>
      <c r="K23" s="11" t="s">
        <v>1510</v>
      </c>
      <c r="L23" s="11" t="s">
        <v>1353</v>
      </c>
      <c r="M23" s="11" t="s">
        <v>1511</v>
      </c>
      <c r="N23" s="11" t="s">
        <v>1512</v>
      </c>
      <c r="O23" s="11" t="s">
        <v>1513</v>
      </c>
      <c r="P23" s="11" t="s">
        <v>1514</v>
      </c>
      <c r="Q23" s="11" t="s">
        <v>1515</v>
      </c>
    </row>
    <row r="24" spans="1:17">
      <c r="A24" s="425"/>
      <c r="B24" s="11" t="s">
        <v>1516</v>
      </c>
      <c r="C24" s="11" t="s">
        <v>1517</v>
      </c>
      <c r="D24" s="11" t="s">
        <v>1518</v>
      </c>
      <c r="E24" s="11" t="s">
        <v>1519</v>
      </c>
      <c r="F24" s="11" t="s">
        <v>1520</v>
      </c>
      <c r="G24" s="11" t="s">
        <v>1521</v>
      </c>
      <c r="H24" s="11" t="s">
        <v>1522</v>
      </c>
      <c r="I24" s="11" t="s">
        <v>1523</v>
      </c>
      <c r="J24" s="11" t="s">
        <v>1524</v>
      </c>
      <c r="K24" s="11" t="s">
        <v>1525</v>
      </c>
      <c r="L24" s="11" t="s">
        <v>1345</v>
      </c>
      <c r="M24" s="11" t="s">
        <v>1526</v>
      </c>
      <c r="N24" s="11" t="s">
        <v>1527</v>
      </c>
      <c r="O24" s="11" t="s">
        <v>1528</v>
      </c>
      <c r="P24" s="11" t="s">
        <v>1370</v>
      </c>
      <c r="Q24" s="11" t="s">
        <v>1529</v>
      </c>
    </row>
    <row r="25" spans="1:17">
      <c r="A25" s="425"/>
      <c r="B25" s="11" t="s">
        <v>1530</v>
      </c>
      <c r="C25" s="11" t="s">
        <v>1531</v>
      </c>
      <c r="D25" s="11" t="s">
        <v>1532</v>
      </c>
      <c r="E25" s="11" t="s">
        <v>1533</v>
      </c>
      <c r="F25" s="11" t="s">
        <v>1494</v>
      </c>
      <c r="G25" s="11" t="s">
        <v>1534</v>
      </c>
      <c r="H25" s="11" t="s">
        <v>1535</v>
      </c>
      <c r="I25" s="11" t="s">
        <v>1536</v>
      </c>
      <c r="J25" s="11" t="s">
        <v>1537</v>
      </c>
      <c r="K25" s="11" t="s">
        <v>1538</v>
      </c>
      <c r="L25" s="11" t="s">
        <v>216</v>
      </c>
      <c r="M25" s="11" t="s">
        <v>1539</v>
      </c>
      <c r="N25" s="11" t="s">
        <v>1540</v>
      </c>
      <c r="O25" s="11" t="s">
        <v>1541</v>
      </c>
      <c r="P25" s="11" t="s">
        <v>1373</v>
      </c>
      <c r="Q25" s="11" t="s">
        <v>1542</v>
      </c>
    </row>
    <row r="26" spans="1:17">
      <c r="A26" s="425"/>
      <c r="B26" s="11" t="s">
        <v>1543</v>
      </c>
      <c r="C26" s="11" t="s">
        <v>1544</v>
      </c>
      <c r="D26" s="11" t="s">
        <v>1545</v>
      </c>
      <c r="E26" s="11" t="s">
        <v>1546</v>
      </c>
      <c r="F26" s="11" t="s">
        <v>1537</v>
      </c>
      <c r="G26" s="11" t="s">
        <v>1547</v>
      </c>
      <c r="H26" s="11" t="s">
        <v>1548</v>
      </c>
      <c r="I26" s="11" t="s">
        <v>1549</v>
      </c>
      <c r="J26" s="11" t="s">
        <v>1550</v>
      </c>
      <c r="K26" s="11" t="s">
        <v>1551</v>
      </c>
      <c r="L26" s="11" t="s">
        <v>1370</v>
      </c>
      <c r="M26" s="11" t="s">
        <v>1552</v>
      </c>
      <c r="N26" s="11" t="s">
        <v>1232</v>
      </c>
      <c r="O26" s="11" t="s">
        <v>1553</v>
      </c>
      <c r="P26" s="11" t="s">
        <v>1554</v>
      </c>
      <c r="Q26" s="11" t="s">
        <v>1555</v>
      </c>
    </row>
    <row r="27" spans="1:17">
      <c r="A27" s="425"/>
      <c r="B27" s="11" t="s">
        <v>1512</v>
      </c>
      <c r="C27" s="11" t="s">
        <v>1556</v>
      </c>
      <c r="D27" s="11" t="s">
        <v>1494</v>
      </c>
      <c r="E27" s="11" t="s">
        <v>1557</v>
      </c>
      <c r="F27" s="11" t="s">
        <v>1550</v>
      </c>
      <c r="G27" s="11" t="s">
        <v>1558</v>
      </c>
      <c r="H27" s="11" t="s">
        <v>1559</v>
      </c>
      <c r="I27" s="11" t="s">
        <v>1560</v>
      </c>
      <c r="J27" s="11" t="s">
        <v>1561</v>
      </c>
      <c r="K27" s="11" t="s">
        <v>1562</v>
      </c>
      <c r="L27" s="11" t="s">
        <v>1563</v>
      </c>
      <c r="M27" s="11" t="s">
        <v>1564</v>
      </c>
      <c r="N27" s="11" t="s">
        <v>1565</v>
      </c>
      <c r="O27" s="11" t="s">
        <v>1566</v>
      </c>
      <c r="P27" s="11" t="s">
        <v>1567</v>
      </c>
      <c r="Q27" s="11" t="s">
        <v>1568</v>
      </c>
    </row>
    <row r="28" spans="1:17">
      <c r="A28" s="425"/>
      <c r="B28" s="11" t="s">
        <v>1569</v>
      </c>
      <c r="C28" s="11" t="s">
        <v>1570</v>
      </c>
      <c r="D28" s="11" t="s">
        <v>1571</v>
      </c>
      <c r="E28" s="11" t="s">
        <v>1572</v>
      </c>
      <c r="F28" s="11" t="s">
        <v>1573</v>
      </c>
      <c r="G28" s="11" t="s">
        <v>1574</v>
      </c>
      <c r="H28" s="11" t="s">
        <v>1575</v>
      </c>
      <c r="I28" s="11" t="s">
        <v>1576</v>
      </c>
      <c r="J28" s="11" t="s">
        <v>1512</v>
      </c>
      <c r="K28" s="11" t="s">
        <v>1577</v>
      </c>
      <c r="L28" s="11" t="s">
        <v>1578</v>
      </c>
      <c r="M28" s="11" t="s">
        <v>1579</v>
      </c>
      <c r="N28" s="11" t="s">
        <v>1580</v>
      </c>
      <c r="O28" s="11" t="s">
        <v>1581</v>
      </c>
      <c r="P28" s="11" t="s">
        <v>1425</v>
      </c>
      <c r="Q28" s="11" t="s">
        <v>1582</v>
      </c>
    </row>
    <row r="29" spans="1:17">
      <c r="A29" s="425"/>
      <c r="B29" s="11" t="s">
        <v>1583</v>
      </c>
      <c r="C29" s="11" t="s">
        <v>1584</v>
      </c>
      <c r="D29" s="11" t="s">
        <v>1537</v>
      </c>
      <c r="E29" s="11" t="s">
        <v>1585</v>
      </c>
      <c r="F29" s="11" t="s">
        <v>1586</v>
      </c>
      <c r="G29" s="11" t="s">
        <v>1587</v>
      </c>
      <c r="H29" s="11" t="s">
        <v>1588</v>
      </c>
      <c r="I29" s="11" t="s">
        <v>1589</v>
      </c>
      <c r="J29" s="11" t="s">
        <v>1590</v>
      </c>
      <c r="K29" s="11" t="s">
        <v>1591</v>
      </c>
      <c r="L29" s="11" t="s">
        <v>1373</v>
      </c>
      <c r="M29" s="11" t="s">
        <v>1592</v>
      </c>
      <c r="N29" s="11" t="s">
        <v>1593</v>
      </c>
      <c r="O29" s="11" t="s">
        <v>1594</v>
      </c>
      <c r="P29" s="11" t="s">
        <v>1455</v>
      </c>
      <c r="Q29" s="11" t="s">
        <v>1595</v>
      </c>
    </row>
    <row r="30" spans="1:17">
      <c r="A30" s="425"/>
      <c r="B30" s="11" t="s">
        <v>1596</v>
      </c>
      <c r="C30" s="11" t="s">
        <v>1597</v>
      </c>
      <c r="D30" s="11" t="s">
        <v>1550</v>
      </c>
      <c r="E30" s="11" t="s">
        <v>1598</v>
      </c>
      <c r="F30" s="11" t="s">
        <v>1590</v>
      </c>
      <c r="G30" s="11" t="s">
        <v>1599</v>
      </c>
      <c r="H30" s="11" t="s">
        <v>1600</v>
      </c>
      <c r="I30" s="11" t="s">
        <v>1601</v>
      </c>
      <c r="J30" s="11" t="s">
        <v>1602</v>
      </c>
      <c r="K30" s="11" t="s">
        <v>1603</v>
      </c>
      <c r="L30" s="11" t="s">
        <v>1604</v>
      </c>
      <c r="M30" s="11" t="s">
        <v>1605</v>
      </c>
      <c r="N30" s="11" t="s">
        <v>1606</v>
      </c>
      <c r="O30" s="11" t="s">
        <v>1607</v>
      </c>
      <c r="P30" s="11" t="s">
        <v>1608</v>
      </c>
      <c r="Q30" s="11" t="s">
        <v>1609</v>
      </c>
    </row>
    <row r="31" spans="1:17">
      <c r="A31" s="425"/>
      <c r="B31" s="11" t="s">
        <v>1610</v>
      </c>
      <c r="C31" s="11" t="s">
        <v>1611</v>
      </c>
      <c r="D31" s="11" t="s">
        <v>1612</v>
      </c>
      <c r="E31" s="11" t="s">
        <v>1613</v>
      </c>
      <c r="F31" s="11" t="s">
        <v>1614</v>
      </c>
      <c r="G31" s="11" t="s">
        <v>1615</v>
      </c>
      <c r="H31" s="11" t="s">
        <v>1616</v>
      </c>
      <c r="I31" s="11" t="s">
        <v>1617</v>
      </c>
      <c r="J31" s="11" t="s">
        <v>1618</v>
      </c>
      <c r="K31" s="11" t="s">
        <v>1619</v>
      </c>
      <c r="L31" s="11" t="s">
        <v>1554</v>
      </c>
      <c r="M31" s="11" t="s">
        <v>1620</v>
      </c>
      <c r="N31" s="11" t="s">
        <v>1621</v>
      </c>
      <c r="O31" s="11" t="s">
        <v>1622</v>
      </c>
      <c r="P31" s="11" t="s">
        <v>1507</v>
      </c>
      <c r="Q31" s="11" t="s">
        <v>1623</v>
      </c>
    </row>
    <row r="32" spans="1:17">
      <c r="A32" s="425"/>
      <c r="B32" s="11" t="s">
        <v>1624</v>
      </c>
      <c r="C32" s="11" t="s">
        <v>1625</v>
      </c>
      <c r="D32" s="11" t="s">
        <v>1590</v>
      </c>
      <c r="E32" s="11" t="s">
        <v>1626</v>
      </c>
      <c r="F32" s="11" t="s">
        <v>1602</v>
      </c>
      <c r="G32" s="11" t="s">
        <v>1627</v>
      </c>
      <c r="H32" s="11" t="s">
        <v>1628</v>
      </c>
      <c r="I32" s="11" t="s">
        <v>1629</v>
      </c>
      <c r="J32" s="11" t="s">
        <v>1630</v>
      </c>
      <c r="K32" s="11" t="s">
        <v>1631</v>
      </c>
      <c r="L32" s="11" t="s">
        <v>1394</v>
      </c>
      <c r="M32" s="11" t="s">
        <v>1632</v>
      </c>
      <c r="N32" s="11" t="s">
        <v>1633</v>
      </c>
      <c r="O32" s="11" t="s">
        <v>1634</v>
      </c>
      <c r="P32" s="11" t="s">
        <v>1635</v>
      </c>
      <c r="Q32" s="11" t="s">
        <v>1636</v>
      </c>
    </row>
    <row r="33" spans="2:17">
      <c r="B33" s="11" t="s">
        <v>1580</v>
      </c>
      <c r="C33" s="11" t="s">
        <v>1637</v>
      </c>
      <c r="D33" s="11" t="s">
        <v>1638</v>
      </c>
      <c r="E33" s="11" t="s">
        <v>1639</v>
      </c>
      <c r="F33" s="11" t="s">
        <v>1618</v>
      </c>
      <c r="G33" s="11" t="s">
        <v>1640</v>
      </c>
      <c r="H33" s="11" t="s">
        <v>1641</v>
      </c>
      <c r="I33" s="11" t="s">
        <v>1642</v>
      </c>
      <c r="J33" s="11" t="s">
        <v>1643</v>
      </c>
      <c r="K33" s="11" t="s">
        <v>1644</v>
      </c>
      <c r="L33" s="11" t="s">
        <v>1439</v>
      </c>
      <c r="M33" s="11" t="s">
        <v>1645</v>
      </c>
      <c r="N33" s="11" t="s">
        <v>1646</v>
      </c>
      <c r="O33" s="11" t="s">
        <v>1647</v>
      </c>
      <c r="P33" s="11" t="s">
        <v>1535</v>
      </c>
      <c r="Q33" s="11" t="s">
        <v>1648</v>
      </c>
    </row>
    <row r="34" spans="2:17">
      <c r="B34" s="11" t="s">
        <v>1649</v>
      </c>
      <c r="C34" s="11" t="s">
        <v>1650</v>
      </c>
      <c r="D34" s="11" t="s">
        <v>1602</v>
      </c>
      <c r="E34" s="11" t="s">
        <v>1651</v>
      </c>
      <c r="F34" s="11" t="s">
        <v>1652</v>
      </c>
      <c r="G34" s="11" t="s">
        <v>1653</v>
      </c>
      <c r="H34" s="11" t="s">
        <v>1654</v>
      </c>
      <c r="I34" s="11" t="s">
        <v>1655</v>
      </c>
      <c r="J34" s="11" t="s">
        <v>1656</v>
      </c>
      <c r="K34" s="11" t="s">
        <v>1657</v>
      </c>
      <c r="L34" s="11" t="s">
        <v>1658</v>
      </c>
      <c r="M34" s="11" t="s">
        <v>1659</v>
      </c>
      <c r="N34" s="11" t="s">
        <v>1660</v>
      </c>
      <c r="O34" s="11" t="s">
        <v>1661</v>
      </c>
      <c r="P34" s="11" t="s">
        <v>1494</v>
      </c>
      <c r="Q34" s="11" t="s">
        <v>1662</v>
      </c>
    </row>
    <row r="35" spans="2:17">
      <c r="B35" s="11" t="s">
        <v>1663</v>
      </c>
      <c r="C35" s="11" t="s">
        <v>1664</v>
      </c>
      <c r="D35" s="11" t="s">
        <v>1618</v>
      </c>
      <c r="E35" s="11" t="s">
        <v>1665</v>
      </c>
      <c r="F35" s="11" t="s">
        <v>1630</v>
      </c>
      <c r="G35" s="11" t="s">
        <v>1666</v>
      </c>
      <c r="H35" s="11" t="s">
        <v>1667</v>
      </c>
      <c r="I35" s="11" t="s">
        <v>1668</v>
      </c>
      <c r="J35" s="11" t="s">
        <v>1669</v>
      </c>
      <c r="K35" s="11" t="s">
        <v>1670</v>
      </c>
      <c r="L35" s="11" t="s">
        <v>1429</v>
      </c>
      <c r="M35" s="11" t="s">
        <v>1671</v>
      </c>
      <c r="N35" s="11" t="s">
        <v>1672</v>
      </c>
      <c r="O35" s="11" t="s">
        <v>1673</v>
      </c>
      <c r="P35" s="11" t="s">
        <v>1509</v>
      </c>
      <c r="Q35" s="11" t="s">
        <v>1674</v>
      </c>
    </row>
    <row r="36" spans="2:17">
      <c r="B36" s="11" t="s">
        <v>1675</v>
      </c>
      <c r="C36" s="11" t="s">
        <v>1676</v>
      </c>
      <c r="D36" s="11" t="s">
        <v>1652</v>
      </c>
      <c r="E36" s="11" t="s">
        <v>1677</v>
      </c>
      <c r="F36" s="11" t="s">
        <v>1656</v>
      </c>
      <c r="G36" s="11" t="s">
        <v>1678</v>
      </c>
      <c r="H36" s="11" t="s">
        <v>1679</v>
      </c>
      <c r="I36" s="11" t="s">
        <v>1680</v>
      </c>
      <c r="J36" s="11" t="s">
        <v>1681</v>
      </c>
      <c r="K36" s="11" t="s">
        <v>1682</v>
      </c>
      <c r="L36" s="11" t="s">
        <v>1683</v>
      </c>
      <c r="M36" s="11" t="s">
        <v>1684</v>
      </c>
      <c r="N36" s="11" t="s">
        <v>1685</v>
      </c>
      <c r="O36" s="11" t="s">
        <v>1686</v>
      </c>
      <c r="P36" s="11" t="s">
        <v>1537</v>
      </c>
      <c r="Q36" s="11" t="s">
        <v>1687</v>
      </c>
    </row>
    <row r="37" spans="2:17">
      <c r="B37" s="11" t="s">
        <v>1688</v>
      </c>
      <c r="C37" s="11" t="s">
        <v>1689</v>
      </c>
      <c r="D37" s="11" t="s">
        <v>1690</v>
      </c>
      <c r="E37" s="11" t="s">
        <v>1691</v>
      </c>
      <c r="F37" s="11" t="s">
        <v>1692</v>
      </c>
      <c r="G37" s="11" t="s">
        <v>1693</v>
      </c>
      <c r="H37" s="11" t="s">
        <v>1565</v>
      </c>
      <c r="I37" s="11" t="s">
        <v>1694</v>
      </c>
      <c r="J37" s="11" t="s">
        <v>1580</v>
      </c>
      <c r="K37" s="11" t="s">
        <v>1695</v>
      </c>
      <c r="L37" s="11" t="s">
        <v>1537</v>
      </c>
      <c r="M37" s="11" t="s">
        <v>1696</v>
      </c>
      <c r="N37" s="11" t="s">
        <v>1697</v>
      </c>
      <c r="O37" s="11" t="s">
        <v>1698</v>
      </c>
      <c r="P37" s="11" t="s">
        <v>1699</v>
      </c>
      <c r="Q37" s="11" t="s">
        <v>1700</v>
      </c>
    </row>
    <row r="38" spans="2:17">
      <c r="B38" s="11" t="s">
        <v>1701</v>
      </c>
      <c r="C38" s="11" t="s">
        <v>1702</v>
      </c>
      <c r="D38" s="11" t="s">
        <v>1656</v>
      </c>
      <c r="E38" s="11" t="s">
        <v>1703</v>
      </c>
      <c r="F38" s="11" t="s">
        <v>1704</v>
      </c>
      <c r="G38" s="11" t="s">
        <v>1705</v>
      </c>
      <c r="H38" s="11" t="s">
        <v>1706</v>
      </c>
      <c r="I38" s="11" t="s">
        <v>1707</v>
      </c>
      <c r="J38" s="11" t="s">
        <v>1708</v>
      </c>
      <c r="K38" s="11" t="s">
        <v>1709</v>
      </c>
      <c r="L38" s="11" t="s">
        <v>1710</v>
      </c>
      <c r="M38" s="11" t="s">
        <v>1711</v>
      </c>
      <c r="N38" s="11" t="s">
        <v>1712</v>
      </c>
      <c r="O38" s="11" t="s">
        <v>1713</v>
      </c>
      <c r="P38" s="11" t="s">
        <v>1590</v>
      </c>
      <c r="Q38" s="11" t="s">
        <v>1714</v>
      </c>
    </row>
    <row r="39" spans="2:17">
      <c r="B39" s="11" t="s">
        <v>1715</v>
      </c>
      <c r="C39" s="11" t="s">
        <v>1716</v>
      </c>
      <c r="D39" s="11" t="s">
        <v>1717</v>
      </c>
      <c r="E39" s="11" t="s">
        <v>1718</v>
      </c>
      <c r="F39" s="11" t="s">
        <v>1719</v>
      </c>
      <c r="G39" s="11" t="s">
        <v>1720</v>
      </c>
      <c r="H39" s="11" t="s">
        <v>1580</v>
      </c>
      <c r="I39" s="11" t="s">
        <v>1721</v>
      </c>
      <c r="J39" s="11" t="s">
        <v>1722</v>
      </c>
      <c r="K39" s="11" t="s">
        <v>1723</v>
      </c>
      <c r="L39" s="11" t="s">
        <v>1724</v>
      </c>
      <c r="M39" s="11" t="s">
        <v>1725</v>
      </c>
      <c r="N39" s="11" t="s">
        <v>1726</v>
      </c>
      <c r="O39" s="11" t="s">
        <v>1727</v>
      </c>
      <c r="P39" s="11" t="s">
        <v>1638</v>
      </c>
      <c r="Q39" s="11" t="s">
        <v>1728</v>
      </c>
    </row>
    <row r="40" spans="2:17">
      <c r="B40" s="11" t="s">
        <v>1729</v>
      </c>
      <c r="C40" s="11" t="s">
        <v>1730</v>
      </c>
      <c r="D40" s="11" t="s">
        <v>1580</v>
      </c>
      <c r="E40" s="11" t="s">
        <v>1731</v>
      </c>
      <c r="F40" s="11" t="s">
        <v>1641</v>
      </c>
      <c r="G40" s="11" t="s">
        <v>1732</v>
      </c>
      <c r="H40" s="11" t="s">
        <v>1733</v>
      </c>
      <c r="I40" s="11" t="s">
        <v>1734</v>
      </c>
      <c r="J40" s="11" t="s">
        <v>1593</v>
      </c>
      <c r="K40" s="11" t="s">
        <v>1735</v>
      </c>
      <c r="L40" s="11" t="s">
        <v>1590</v>
      </c>
      <c r="M40" s="11" t="s">
        <v>1736</v>
      </c>
      <c r="N40" s="11" t="s">
        <v>1737</v>
      </c>
      <c r="O40" s="11" t="s">
        <v>1738</v>
      </c>
      <c r="P40" s="11" t="s">
        <v>1739</v>
      </c>
      <c r="Q40" s="11" t="s">
        <v>1740</v>
      </c>
    </row>
    <row r="41" spans="2:17">
      <c r="B41" s="11" t="s">
        <v>1741</v>
      </c>
      <c r="C41" s="11" t="s">
        <v>1742</v>
      </c>
      <c r="D41" s="11" t="s">
        <v>1708</v>
      </c>
      <c r="E41" s="11" t="s">
        <v>1743</v>
      </c>
      <c r="F41" s="11" t="s">
        <v>1580</v>
      </c>
      <c r="G41" s="11" t="s">
        <v>1744</v>
      </c>
      <c r="H41" s="11" t="s">
        <v>1745</v>
      </c>
      <c r="I41" s="11" t="s">
        <v>1746</v>
      </c>
      <c r="J41" s="11" t="s">
        <v>1747</v>
      </c>
      <c r="K41" s="11" t="s">
        <v>1748</v>
      </c>
      <c r="L41" s="11" t="s">
        <v>1638</v>
      </c>
      <c r="M41" s="11" t="s">
        <v>1749</v>
      </c>
      <c r="N41" s="11" t="s">
        <v>1750</v>
      </c>
      <c r="O41" s="11" t="s">
        <v>1751</v>
      </c>
      <c r="P41" s="11" t="s">
        <v>1602</v>
      </c>
      <c r="Q41" s="11" t="s">
        <v>1752</v>
      </c>
    </row>
    <row r="42" spans="2:17">
      <c r="B42" s="11" t="s">
        <v>1685</v>
      </c>
      <c r="C42" s="11" t="s">
        <v>1753</v>
      </c>
      <c r="D42" s="11" t="s">
        <v>1593</v>
      </c>
      <c r="E42" s="11" t="s">
        <v>1754</v>
      </c>
      <c r="F42" s="11" t="s">
        <v>1593</v>
      </c>
      <c r="G42" s="11" t="s">
        <v>1755</v>
      </c>
      <c r="H42" s="11" t="s">
        <v>1756</v>
      </c>
      <c r="I42" s="11" t="s">
        <v>1757</v>
      </c>
      <c r="J42" s="11" t="s">
        <v>1758</v>
      </c>
      <c r="K42" s="11" t="s">
        <v>1759</v>
      </c>
      <c r="L42" s="11" t="s">
        <v>1630</v>
      </c>
      <c r="M42" s="11" t="s">
        <v>1760</v>
      </c>
      <c r="N42" s="11" t="s">
        <v>1761</v>
      </c>
      <c r="O42" s="11" t="s">
        <v>1762</v>
      </c>
      <c r="P42" s="11" t="s">
        <v>1618</v>
      </c>
      <c r="Q42" s="11" t="s">
        <v>1763</v>
      </c>
    </row>
    <row r="43" spans="2:17">
      <c r="B43" s="11" t="s">
        <v>1764</v>
      </c>
      <c r="C43" s="11" t="s">
        <v>1765</v>
      </c>
      <c r="D43" s="11" t="s">
        <v>1766</v>
      </c>
      <c r="E43" s="11" t="s">
        <v>1767</v>
      </c>
      <c r="F43" s="11" t="s">
        <v>1768</v>
      </c>
      <c r="G43" s="11" t="s">
        <v>1769</v>
      </c>
      <c r="H43" s="11" t="s">
        <v>1770</v>
      </c>
      <c r="I43" s="11" t="s">
        <v>1771</v>
      </c>
      <c r="J43" s="11" t="s">
        <v>1768</v>
      </c>
      <c r="K43" s="11" t="s">
        <v>1772</v>
      </c>
      <c r="L43" s="11" t="s">
        <v>1656</v>
      </c>
      <c r="M43" s="11" t="s">
        <v>1773</v>
      </c>
      <c r="N43" s="11" t="s">
        <v>1774</v>
      </c>
      <c r="O43" s="11" t="s">
        <v>1775</v>
      </c>
      <c r="P43" s="11" t="s">
        <v>1652</v>
      </c>
      <c r="Q43" s="11" t="s">
        <v>1776</v>
      </c>
    </row>
    <row r="44" spans="2:17">
      <c r="B44" s="11" t="s">
        <v>1777</v>
      </c>
      <c r="C44" s="11" t="s">
        <v>1778</v>
      </c>
      <c r="D44" s="11" t="s">
        <v>1779</v>
      </c>
      <c r="E44" s="11" t="s">
        <v>1780</v>
      </c>
      <c r="F44" s="11" t="s">
        <v>1715</v>
      </c>
      <c r="G44" s="11" t="s">
        <v>1781</v>
      </c>
      <c r="H44" s="11" t="s">
        <v>1715</v>
      </c>
      <c r="I44" s="11" t="s">
        <v>1782</v>
      </c>
      <c r="J44" s="11" t="s">
        <v>1783</v>
      </c>
      <c r="K44" s="11" t="s">
        <v>1784</v>
      </c>
      <c r="L44" s="11" t="s">
        <v>1785</v>
      </c>
      <c r="M44" s="11" t="s">
        <v>1786</v>
      </c>
      <c r="N44" s="11" t="s">
        <v>1787</v>
      </c>
      <c r="O44" s="11" t="s">
        <v>1788</v>
      </c>
      <c r="P44" s="11" t="s">
        <v>1630</v>
      </c>
      <c r="Q44" s="11" t="s">
        <v>1789</v>
      </c>
    </row>
    <row r="45" spans="2:17">
      <c r="B45" s="11" t="s">
        <v>1790</v>
      </c>
      <c r="C45" s="11" t="s">
        <v>1791</v>
      </c>
      <c r="D45" s="11" t="s">
        <v>1758</v>
      </c>
      <c r="E45" s="11" t="s">
        <v>1792</v>
      </c>
      <c r="F45" s="11" t="s">
        <v>1793</v>
      </c>
      <c r="G45" s="11" t="s">
        <v>1794</v>
      </c>
      <c r="H45" s="11" t="s">
        <v>1795</v>
      </c>
      <c r="I45" s="11" t="s">
        <v>1796</v>
      </c>
      <c r="J45" s="11" t="s">
        <v>1797</v>
      </c>
      <c r="K45" s="11" t="s">
        <v>1798</v>
      </c>
      <c r="L45" s="11" t="s">
        <v>1799</v>
      </c>
      <c r="M45" s="11" t="s">
        <v>1800</v>
      </c>
      <c r="N45" s="11" t="s">
        <v>1801</v>
      </c>
      <c r="O45" s="11" t="s">
        <v>1802</v>
      </c>
      <c r="P45" s="11" t="s">
        <v>1656</v>
      </c>
      <c r="Q45" s="11" t="s">
        <v>1803</v>
      </c>
    </row>
    <row r="46" spans="2:17">
      <c r="B46" s="11" t="s">
        <v>1804</v>
      </c>
      <c r="C46" s="11" t="s">
        <v>1805</v>
      </c>
      <c r="D46" s="11" t="s">
        <v>1806</v>
      </c>
      <c r="E46" s="11" t="s">
        <v>1807</v>
      </c>
      <c r="F46" s="11" t="s">
        <v>1808</v>
      </c>
      <c r="G46" s="11" t="s">
        <v>1809</v>
      </c>
      <c r="H46" s="11" t="s">
        <v>1810</v>
      </c>
      <c r="I46" s="11" t="s">
        <v>1811</v>
      </c>
      <c r="J46" s="11" t="s">
        <v>1715</v>
      </c>
      <c r="K46" s="11" t="s">
        <v>1812</v>
      </c>
      <c r="L46" s="11" t="s">
        <v>1669</v>
      </c>
      <c r="M46" s="11" t="s">
        <v>1813</v>
      </c>
      <c r="N46" s="11" t="s">
        <v>1814</v>
      </c>
      <c r="O46" s="11" t="s">
        <v>1815</v>
      </c>
      <c r="P46" s="11" t="s">
        <v>1669</v>
      </c>
      <c r="Q46" s="11" t="s">
        <v>1816</v>
      </c>
    </row>
    <row r="47" spans="2:17">
      <c r="B47" s="11" t="s">
        <v>1817</v>
      </c>
      <c r="C47" s="11" t="s">
        <v>1818</v>
      </c>
      <c r="D47" s="11" t="s">
        <v>1819</v>
      </c>
      <c r="E47" s="11" t="s">
        <v>1820</v>
      </c>
      <c r="F47" s="11" t="s">
        <v>1821</v>
      </c>
      <c r="G47" s="11" t="s">
        <v>1822</v>
      </c>
      <c r="H47" s="11" t="s">
        <v>1823</v>
      </c>
      <c r="I47" s="11" t="s">
        <v>1824</v>
      </c>
      <c r="J47" s="11" t="s">
        <v>1825</v>
      </c>
      <c r="K47" s="11" t="s">
        <v>1826</v>
      </c>
      <c r="L47" s="11" t="s">
        <v>1827</v>
      </c>
      <c r="M47" s="11" t="s">
        <v>1828</v>
      </c>
      <c r="N47" s="11" t="s">
        <v>1829</v>
      </c>
      <c r="O47" s="11" t="s">
        <v>1830</v>
      </c>
      <c r="P47" s="11" t="s">
        <v>1831</v>
      </c>
      <c r="Q47" s="11" t="s">
        <v>1832</v>
      </c>
    </row>
    <row r="48" spans="2:17">
      <c r="B48" s="11" t="s">
        <v>1833</v>
      </c>
      <c r="C48" s="11" t="s">
        <v>1834</v>
      </c>
      <c r="D48" s="11" t="s">
        <v>1835</v>
      </c>
      <c r="E48" s="11" t="s">
        <v>1836</v>
      </c>
      <c r="F48" s="11" t="s">
        <v>1837</v>
      </c>
      <c r="G48" s="11" t="s">
        <v>1838</v>
      </c>
      <c r="H48" s="11" t="s">
        <v>1839</v>
      </c>
      <c r="I48" s="11" t="s">
        <v>1840</v>
      </c>
      <c r="J48" s="11" t="s">
        <v>1793</v>
      </c>
      <c r="K48" s="11" t="s">
        <v>1841</v>
      </c>
      <c r="L48" s="11" t="s">
        <v>1565</v>
      </c>
      <c r="M48" s="11" t="s">
        <v>1842</v>
      </c>
      <c r="N48" s="11" t="s">
        <v>1843</v>
      </c>
      <c r="O48" s="11" t="s">
        <v>1844</v>
      </c>
      <c r="P48" s="11" t="s">
        <v>1845</v>
      </c>
      <c r="Q48" s="11" t="s">
        <v>1846</v>
      </c>
    </row>
    <row r="49" spans="2:17">
      <c r="B49" s="11" t="s">
        <v>1847</v>
      </c>
      <c r="C49" s="11" t="s">
        <v>1848</v>
      </c>
      <c r="D49" s="11" t="s">
        <v>1768</v>
      </c>
      <c r="E49" s="11" t="s">
        <v>1849</v>
      </c>
      <c r="F49" s="11" t="s">
        <v>1850</v>
      </c>
      <c r="G49" s="11" t="s">
        <v>1851</v>
      </c>
      <c r="H49" s="11" t="s">
        <v>1852</v>
      </c>
      <c r="I49" s="11" t="s">
        <v>1853</v>
      </c>
      <c r="J49" s="11" t="s">
        <v>1854</v>
      </c>
      <c r="K49" s="11" t="s">
        <v>1855</v>
      </c>
      <c r="L49" s="11" t="s">
        <v>1580</v>
      </c>
      <c r="M49" s="11" t="s">
        <v>1856</v>
      </c>
      <c r="N49" s="11" t="s">
        <v>1857</v>
      </c>
      <c r="O49" s="11" t="s">
        <v>1858</v>
      </c>
      <c r="P49" s="11" t="s">
        <v>1232</v>
      </c>
      <c r="Q49" s="11" t="s">
        <v>1859</v>
      </c>
    </row>
    <row r="50" spans="2:17">
      <c r="B50" s="11" t="s">
        <v>1860</v>
      </c>
      <c r="C50" s="11" t="s">
        <v>1861</v>
      </c>
      <c r="D50" s="11" t="s">
        <v>1715</v>
      </c>
      <c r="E50" s="11" t="s">
        <v>1862</v>
      </c>
      <c r="F50" s="11" t="s">
        <v>1854</v>
      </c>
      <c r="G50" s="11" t="s">
        <v>1863</v>
      </c>
      <c r="H50" s="11" t="s">
        <v>1864</v>
      </c>
      <c r="I50" s="11" t="s">
        <v>1865</v>
      </c>
      <c r="J50" s="11" t="s">
        <v>1866</v>
      </c>
      <c r="K50" s="11" t="s">
        <v>1867</v>
      </c>
      <c r="L50" s="11" t="s">
        <v>1708</v>
      </c>
      <c r="M50" s="11" t="s">
        <v>1868</v>
      </c>
      <c r="N50" s="11" t="s">
        <v>1869</v>
      </c>
      <c r="O50" s="11" t="s">
        <v>1870</v>
      </c>
      <c r="P50" s="11" t="s">
        <v>1580</v>
      </c>
      <c r="Q50" s="11" t="s">
        <v>1871</v>
      </c>
    </row>
    <row r="51" spans="2:17">
      <c r="B51" s="11" t="s">
        <v>1872</v>
      </c>
      <c r="C51" s="11" t="s">
        <v>1873</v>
      </c>
      <c r="D51" s="11" t="s">
        <v>1874</v>
      </c>
      <c r="E51" s="11" t="s">
        <v>1875</v>
      </c>
      <c r="F51" s="11" t="s">
        <v>1876</v>
      </c>
      <c r="G51" s="11" t="s">
        <v>1877</v>
      </c>
      <c r="H51" s="11" t="s">
        <v>1878</v>
      </c>
      <c r="I51" s="11" t="s">
        <v>1879</v>
      </c>
      <c r="J51" s="11" t="s">
        <v>1804</v>
      </c>
      <c r="K51" s="11" t="s">
        <v>1880</v>
      </c>
      <c r="L51" s="11" t="s">
        <v>1593</v>
      </c>
      <c r="M51" s="11" t="s">
        <v>1881</v>
      </c>
      <c r="N51" s="11" t="s">
        <v>1882</v>
      </c>
      <c r="O51" s="11" t="s">
        <v>1883</v>
      </c>
      <c r="P51" s="11" t="s">
        <v>1708</v>
      </c>
      <c r="Q51" s="11" t="s">
        <v>1884</v>
      </c>
    </row>
    <row r="52" spans="2:17">
      <c r="B52" s="11" t="s">
        <v>1885</v>
      </c>
      <c r="C52" s="11" t="s">
        <v>1886</v>
      </c>
      <c r="D52" s="11" t="s">
        <v>1793</v>
      </c>
      <c r="E52" s="11" t="s">
        <v>1887</v>
      </c>
      <c r="F52" s="11" t="s">
        <v>1866</v>
      </c>
      <c r="G52" s="11" t="s">
        <v>1888</v>
      </c>
      <c r="H52" s="11" t="s">
        <v>1889</v>
      </c>
      <c r="I52" s="11" t="s">
        <v>1890</v>
      </c>
      <c r="J52" s="11" t="s">
        <v>1817</v>
      </c>
      <c r="K52" s="11" t="s">
        <v>1891</v>
      </c>
      <c r="L52" s="11" t="s">
        <v>1758</v>
      </c>
      <c r="M52" s="11" t="s">
        <v>1892</v>
      </c>
      <c r="N52" s="11" t="s">
        <v>1893</v>
      </c>
      <c r="O52" s="11" t="s">
        <v>1894</v>
      </c>
      <c r="P52" s="11" t="s">
        <v>1593</v>
      </c>
      <c r="Q52" s="11" t="s">
        <v>1895</v>
      </c>
    </row>
    <row r="53" spans="2:17">
      <c r="B53" s="11" t="s">
        <v>1896</v>
      </c>
      <c r="C53" s="11" t="s">
        <v>1897</v>
      </c>
      <c r="D53" s="11" t="s">
        <v>1898</v>
      </c>
      <c r="E53" s="11" t="s">
        <v>1899</v>
      </c>
      <c r="F53" s="11" t="s">
        <v>1900</v>
      </c>
      <c r="G53" s="11" t="s">
        <v>1901</v>
      </c>
      <c r="H53" s="11" t="s">
        <v>1737</v>
      </c>
      <c r="I53" s="11" t="s">
        <v>1902</v>
      </c>
      <c r="J53" s="11" t="s">
        <v>1903</v>
      </c>
      <c r="K53" s="11" t="s">
        <v>1904</v>
      </c>
      <c r="L53" s="11" t="s">
        <v>1768</v>
      </c>
      <c r="M53" s="11" t="s">
        <v>1905</v>
      </c>
      <c r="N53" s="11" t="s">
        <v>1906</v>
      </c>
      <c r="O53" s="11" t="s">
        <v>1907</v>
      </c>
      <c r="P53" s="11" t="s">
        <v>1758</v>
      </c>
      <c r="Q53" s="11" t="s">
        <v>1908</v>
      </c>
    </row>
    <row r="54" spans="2:17">
      <c r="B54" s="11" t="s">
        <v>1909</v>
      </c>
      <c r="C54" s="11" t="s">
        <v>1910</v>
      </c>
      <c r="D54" s="11" t="s">
        <v>1839</v>
      </c>
      <c r="E54" s="11" t="s">
        <v>1911</v>
      </c>
      <c r="F54" s="11" t="s">
        <v>1912</v>
      </c>
      <c r="G54" s="11" t="s">
        <v>1913</v>
      </c>
      <c r="H54" s="11" t="s">
        <v>1914</v>
      </c>
      <c r="I54" s="11" t="s">
        <v>1915</v>
      </c>
      <c r="J54" s="11" t="s">
        <v>1774</v>
      </c>
      <c r="K54" s="11" t="s">
        <v>1916</v>
      </c>
      <c r="L54" s="11" t="s">
        <v>1917</v>
      </c>
      <c r="M54" s="11" t="s">
        <v>1918</v>
      </c>
      <c r="N54" s="11" t="s">
        <v>1919</v>
      </c>
      <c r="O54" s="11" t="s">
        <v>1920</v>
      </c>
      <c r="P54" s="11" t="s">
        <v>1921</v>
      </c>
      <c r="Q54" s="11" t="s">
        <v>1922</v>
      </c>
    </row>
    <row r="55" spans="2:17">
      <c r="B55" s="11" t="s">
        <v>1923</v>
      </c>
      <c r="C55" s="11" t="s">
        <v>1924</v>
      </c>
      <c r="D55" s="11" t="s">
        <v>1821</v>
      </c>
      <c r="E55" s="11" t="s">
        <v>1925</v>
      </c>
      <c r="F55" s="11" t="s">
        <v>1926</v>
      </c>
      <c r="G55" s="11" t="s">
        <v>1927</v>
      </c>
      <c r="H55" s="11" t="s">
        <v>1928</v>
      </c>
      <c r="I55" s="11" t="s">
        <v>1929</v>
      </c>
      <c r="J55" s="11" t="s">
        <v>1930</v>
      </c>
      <c r="K55" s="11" t="s">
        <v>1931</v>
      </c>
      <c r="L55" s="11" t="s">
        <v>1660</v>
      </c>
      <c r="M55" s="11" t="s">
        <v>1932</v>
      </c>
      <c r="N55" s="11" t="s">
        <v>1933</v>
      </c>
      <c r="O55" s="11" t="s">
        <v>1934</v>
      </c>
      <c r="P55" s="11" t="s">
        <v>1935</v>
      </c>
      <c r="Q55" s="11" t="s">
        <v>1936</v>
      </c>
    </row>
    <row r="56" spans="2:17">
      <c r="B56" s="11" t="s">
        <v>1937</v>
      </c>
      <c r="C56" s="11" t="s">
        <v>1938</v>
      </c>
      <c r="D56" s="11" t="s">
        <v>1939</v>
      </c>
      <c r="E56" s="11" t="s">
        <v>1940</v>
      </c>
      <c r="F56" s="11" t="s">
        <v>1903</v>
      </c>
      <c r="G56" s="11" t="s">
        <v>1941</v>
      </c>
      <c r="H56" s="11" t="s">
        <v>1750</v>
      </c>
      <c r="I56" s="11" t="s">
        <v>1942</v>
      </c>
      <c r="J56" s="11" t="s">
        <v>1943</v>
      </c>
      <c r="K56" s="11" t="s">
        <v>1944</v>
      </c>
      <c r="L56" s="11" t="s">
        <v>1793</v>
      </c>
      <c r="M56" s="11" t="s">
        <v>1945</v>
      </c>
      <c r="N56" s="11" t="s">
        <v>1946</v>
      </c>
      <c r="O56" s="11" t="s">
        <v>1947</v>
      </c>
      <c r="P56" s="11" t="s">
        <v>1948</v>
      </c>
      <c r="Q56" s="11" t="s">
        <v>1949</v>
      </c>
    </row>
    <row r="57" spans="2:17">
      <c r="B57" s="11" t="s">
        <v>1950</v>
      </c>
      <c r="C57" s="11" t="s">
        <v>1951</v>
      </c>
      <c r="D57" s="11" t="s">
        <v>1952</v>
      </c>
      <c r="E57" s="11" t="s">
        <v>1953</v>
      </c>
      <c r="F57" s="11" t="s">
        <v>1774</v>
      </c>
      <c r="G57" s="11" t="s">
        <v>1954</v>
      </c>
      <c r="H57" s="11" t="s">
        <v>1955</v>
      </c>
      <c r="I57" s="11" t="s">
        <v>1956</v>
      </c>
      <c r="J57" s="11" t="s">
        <v>1957</v>
      </c>
      <c r="K57" s="11" t="s">
        <v>1958</v>
      </c>
      <c r="L57" s="11" t="s">
        <v>1959</v>
      </c>
      <c r="M57" s="11" t="s">
        <v>1960</v>
      </c>
      <c r="N57" s="11" t="s">
        <v>1961</v>
      </c>
      <c r="O57" s="11" t="s">
        <v>1962</v>
      </c>
      <c r="P57" s="11" t="s">
        <v>1898</v>
      </c>
      <c r="Q57" s="11" t="s">
        <v>1963</v>
      </c>
    </row>
    <row r="58" spans="2:17">
      <c r="B58" s="11" t="s">
        <v>1964</v>
      </c>
      <c r="C58" s="11" t="s">
        <v>1965</v>
      </c>
      <c r="D58" s="11" t="s">
        <v>1966</v>
      </c>
      <c r="E58" s="11" t="s">
        <v>1967</v>
      </c>
      <c r="F58" s="11" t="s">
        <v>1930</v>
      </c>
      <c r="G58" s="11" t="s">
        <v>1968</v>
      </c>
      <c r="H58" s="11" t="s">
        <v>1969</v>
      </c>
      <c r="I58" s="11" t="s">
        <v>1970</v>
      </c>
      <c r="J58" s="11" t="s">
        <v>1971</v>
      </c>
      <c r="K58" s="11" t="s">
        <v>1972</v>
      </c>
      <c r="L58" s="11" t="s">
        <v>1685</v>
      </c>
      <c r="M58" s="11" t="s">
        <v>1973</v>
      </c>
      <c r="N58" s="11" t="s">
        <v>1974</v>
      </c>
      <c r="O58" s="11" t="s">
        <v>1975</v>
      </c>
      <c r="P58" s="11" t="s">
        <v>1976</v>
      </c>
      <c r="Q58" s="11" t="s">
        <v>1977</v>
      </c>
    </row>
    <row r="59" spans="2:17">
      <c r="B59" s="11" t="s">
        <v>1978</v>
      </c>
      <c r="C59" s="11" t="s">
        <v>1979</v>
      </c>
      <c r="D59" s="11" t="s">
        <v>1980</v>
      </c>
      <c r="E59" s="11" t="s">
        <v>1981</v>
      </c>
      <c r="F59" s="11" t="s">
        <v>1943</v>
      </c>
      <c r="G59" s="11" t="s">
        <v>1982</v>
      </c>
      <c r="H59" s="11" t="s">
        <v>1774</v>
      </c>
      <c r="I59" s="11" t="s">
        <v>1983</v>
      </c>
      <c r="J59" s="11" t="s">
        <v>1295</v>
      </c>
      <c r="K59" s="11" t="s">
        <v>1984</v>
      </c>
      <c r="L59" s="11" t="s">
        <v>1976</v>
      </c>
      <c r="M59" s="11" t="s">
        <v>1985</v>
      </c>
      <c r="N59" s="11" t="s">
        <v>1986</v>
      </c>
      <c r="O59" s="11" t="s">
        <v>1987</v>
      </c>
      <c r="P59" s="11" t="s">
        <v>1988</v>
      </c>
      <c r="Q59" s="11" t="s">
        <v>1989</v>
      </c>
    </row>
    <row r="60" spans="2:17">
      <c r="B60" s="11" t="s">
        <v>1990</v>
      </c>
      <c r="C60" s="11" t="s">
        <v>1991</v>
      </c>
      <c r="D60" s="11" t="s">
        <v>1992</v>
      </c>
      <c r="E60" s="11" t="s">
        <v>1993</v>
      </c>
      <c r="F60" s="11" t="s">
        <v>1994</v>
      </c>
      <c r="G60" s="11" t="s">
        <v>1995</v>
      </c>
      <c r="H60" s="11" t="s">
        <v>1996</v>
      </c>
      <c r="I60" s="11" t="s">
        <v>1997</v>
      </c>
      <c r="J60" s="11" t="s">
        <v>1998</v>
      </c>
      <c r="K60" s="11" t="s">
        <v>1999</v>
      </c>
      <c r="L60" s="11" t="s">
        <v>1839</v>
      </c>
      <c r="M60" s="11" t="s">
        <v>2000</v>
      </c>
      <c r="N60" s="11" t="s">
        <v>2001</v>
      </c>
      <c r="O60" s="11" t="s">
        <v>2002</v>
      </c>
      <c r="P60" s="11" t="s">
        <v>1850</v>
      </c>
      <c r="Q60" s="11" t="s">
        <v>2003</v>
      </c>
    </row>
    <row r="61" spans="2:17">
      <c r="B61" s="11" t="s">
        <v>1869</v>
      </c>
      <c r="C61" s="11" t="s">
        <v>2004</v>
      </c>
      <c r="D61" s="11" t="s">
        <v>1854</v>
      </c>
      <c r="E61" s="11" t="s">
        <v>2005</v>
      </c>
      <c r="F61" s="11" t="s">
        <v>2006</v>
      </c>
      <c r="G61" s="11" t="s">
        <v>2007</v>
      </c>
      <c r="H61" s="11" t="s">
        <v>2008</v>
      </c>
      <c r="I61" s="11" t="s">
        <v>2009</v>
      </c>
      <c r="J61" s="11" t="s">
        <v>2010</v>
      </c>
      <c r="K61" s="11" t="s">
        <v>2011</v>
      </c>
      <c r="L61" s="11" t="s">
        <v>2012</v>
      </c>
      <c r="M61" s="11" t="s">
        <v>2013</v>
      </c>
      <c r="N61" s="11" t="s">
        <v>2014</v>
      </c>
      <c r="O61" s="11" t="s">
        <v>2015</v>
      </c>
      <c r="P61" s="11" t="s">
        <v>1764</v>
      </c>
      <c r="Q61" s="11" t="s">
        <v>2016</v>
      </c>
    </row>
    <row r="62" spans="2:17">
      <c r="B62" s="11" t="s">
        <v>2017</v>
      </c>
      <c r="C62" s="11" t="s">
        <v>2018</v>
      </c>
      <c r="D62" s="11" t="s">
        <v>1866</v>
      </c>
      <c r="E62" s="11" t="s">
        <v>2019</v>
      </c>
      <c r="F62" s="11" t="s">
        <v>1971</v>
      </c>
      <c r="G62" s="11" t="s">
        <v>2020</v>
      </c>
      <c r="H62" s="11" t="s">
        <v>2021</v>
      </c>
      <c r="I62" s="11" t="s">
        <v>2022</v>
      </c>
      <c r="J62" s="11" t="s">
        <v>2023</v>
      </c>
      <c r="K62" s="11" t="s">
        <v>2024</v>
      </c>
      <c r="L62" s="11" t="s">
        <v>1980</v>
      </c>
      <c r="M62" s="11" t="s">
        <v>2025</v>
      </c>
      <c r="N62" s="11" t="s">
        <v>2026</v>
      </c>
      <c r="O62" s="11" t="s">
        <v>2027</v>
      </c>
      <c r="P62" s="11" t="s">
        <v>1854</v>
      </c>
      <c r="Q62" s="11" t="s">
        <v>2028</v>
      </c>
    </row>
    <row r="63" spans="2:17">
      <c r="B63" s="11" t="s">
        <v>2029</v>
      </c>
      <c r="C63" s="11" t="s">
        <v>2030</v>
      </c>
      <c r="D63" s="11" t="s">
        <v>1804</v>
      </c>
      <c r="E63" s="11" t="s">
        <v>2031</v>
      </c>
      <c r="F63" s="11" t="s">
        <v>2032</v>
      </c>
      <c r="G63" s="11" t="s">
        <v>2033</v>
      </c>
      <c r="H63" s="11" t="s">
        <v>2034</v>
      </c>
      <c r="I63" s="11" t="s">
        <v>2035</v>
      </c>
      <c r="J63" s="11" t="s">
        <v>2036</v>
      </c>
      <c r="K63" s="11" t="s">
        <v>2037</v>
      </c>
      <c r="L63" s="11" t="s">
        <v>1854</v>
      </c>
      <c r="M63" s="11" t="s">
        <v>2038</v>
      </c>
      <c r="N63" s="11" t="s">
        <v>2039</v>
      </c>
      <c r="O63" s="11" t="s">
        <v>2040</v>
      </c>
      <c r="P63" s="11" t="s">
        <v>2041</v>
      </c>
      <c r="Q63" s="11" t="s">
        <v>2042</v>
      </c>
    </row>
    <row r="64" spans="2:17">
      <c r="B64" s="11" t="s">
        <v>2043</v>
      </c>
      <c r="C64" s="11" t="s">
        <v>2044</v>
      </c>
      <c r="D64" s="11" t="s">
        <v>1914</v>
      </c>
      <c r="E64" s="11" t="s">
        <v>2045</v>
      </c>
      <c r="F64" s="11" t="s">
        <v>2046</v>
      </c>
      <c r="G64" s="11" t="s">
        <v>2047</v>
      </c>
      <c r="H64" s="11" t="s">
        <v>2048</v>
      </c>
      <c r="I64" s="11" t="s">
        <v>2049</v>
      </c>
      <c r="J64" s="11" t="s">
        <v>2050</v>
      </c>
      <c r="K64" s="11" t="s">
        <v>2051</v>
      </c>
      <c r="L64" s="11" t="s">
        <v>2052</v>
      </c>
      <c r="M64" s="11" t="s">
        <v>2053</v>
      </c>
      <c r="N64" s="11" t="s">
        <v>2054</v>
      </c>
      <c r="O64" s="11" t="s">
        <v>2055</v>
      </c>
      <c r="P64" s="11" t="s">
        <v>1866</v>
      </c>
      <c r="Q64" s="11" t="s">
        <v>2056</v>
      </c>
    </row>
    <row r="65" spans="2:17">
      <c r="B65" s="11" t="s">
        <v>2057</v>
      </c>
      <c r="C65" s="11" t="s">
        <v>2058</v>
      </c>
      <c r="D65" s="11" t="s">
        <v>2059</v>
      </c>
      <c r="E65" s="11" t="s">
        <v>2060</v>
      </c>
      <c r="F65" s="11" t="s">
        <v>2036</v>
      </c>
      <c r="G65" s="11" t="s">
        <v>2061</v>
      </c>
      <c r="H65" s="11" t="s">
        <v>2062</v>
      </c>
      <c r="I65" s="11" t="s">
        <v>2063</v>
      </c>
      <c r="J65" s="11" t="s">
        <v>2064</v>
      </c>
      <c r="K65" s="11" t="s">
        <v>2065</v>
      </c>
      <c r="L65" s="11" t="s">
        <v>1866</v>
      </c>
      <c r="M65" s="11" t="s">
        <v>2066</v>
      </c>
      <c r="N65" s="11" t="s">
        <v>2067</v>
      </c>
      <c r="O65" s="11" t="s">
        <v>2068</v>
      </c>
      <c r="P65" s="11" t="s">
        <v>1804</v>
      </c>
      <c r="Q65" s="11" t="s">
        <v>2069</v>
      </c>
    </row>
    <row r="66" spans="2:17">
      <c r="B66" s="11" t="s">
        <v>2070</v>
      </c>
      <c r="C66" s="11" t="s">
        <v>2071</v>
      </c>
      <c r="D66" s="11" t="s">
        <v>2072</v>
      </c>
      <c r="E66" s="11" t="s">
        <v>2073</v>
      </c>
      <c r="F66" s="11" t="s">
        <v>2074</v>
      </c>
      <c r="G66" s="11" t="s">
        <v>2075</v>
      </c>
      <c r="H66" s="11" t="s">
        <v>2076</v>
      </c>
      <c r="I66" s="11" t="s">
        <v>2077</v>
      </c>
      <c r="J66" s="11" t="s">
        <v>2078</v>
      </c>
      <c r="K66" s="11" t="s">
        <v>2079</v>
      </c>
      <c r="L66" s="11" t="s">
        <v>1926</v>
      </c>
      <c r="M66" s="11" t="s">
        <v>2080</v>
      </c>
      <c r="N66" s="11" t="s">
        <v>2081</v>
      </c>
      <c r="O66" s="11" t="s">
        <v>2082</v>
      </c>
      <c r="P66" s="11" t="s">
        <v>2083</v>
      </c>
      <c r="Q66" s="11" t="s">
        <v>2084</v>
      </c>
    </row>
    <row r="67" spans="2:17">
      <c r="B67" s="11" t="s">
        <v>2085</v>
      </c>
      <c r="C67" s="11" t="s">
        <v>2086</v>
      </c>
      <c r="D67" s="11" t="s">
        <v>1926</v>
      </c>
      <c r="E67" s="11" t="s">
        <v>2087</v>
      </c>
      <c r="F67" s="11" t="s">
        <v>2050</v>
      </c>
      <c r="G67" s="11" t="s">
        <v>2088</v>
      </c>
      <c r="H67" s="11" t="s">
        <v>2089</v>
      </c>
      <c r="I67" s="11" t="s">
        <v>2090</v>
      </c>
      <c r="J67" s="11" t="s">
        <v>2091</v>
      </c>
      <c r="K67" s="11" t="s">
        <v>2092</v>
      </c>
      <c r="L67" s="11" t="s">
        <v>2093</v>
      </c>
      <c r="M67" s="11" t="s">
        <v>2094</v>
      </c>
      <c r="N67" s="11" t="s">
        <v>2095</v>
      </c>
      <c r="O67" s="11" t="s">
        <v>2096</v>
      </c>
      <c r="P67" s="11" t="s">
        <v>2097</v>
      </c>
      <c r="Q67" s="11" t="s">
        <v>2098</v>
      </c>
    </row>
    <row r="68" spans="2:17">
      <c r="B68" s="11" t="s">
        <v>1933</v>
      </c>
      <c r="C68" s="11" t="s">
        <v>2099</v>
      </c>
      <c r="D68" s="11" t="s">
        <v>1774</v>
      </c>
      <c r="E68" s="11" t="s">
        <v>2100</v>
      </c>
      <c r="F68" s="11" t="s">
        <v>1882</v>
      </c>
      <c r="G68" s="11" t="s">
        <v>2101</v>
      </c>
      <c r="H68" s="11" t="s">
        <v>2102</v>
      </c>
      <c r="I68" s="11" t="s">
        <v>2103</v>
      </c>
      <c r="J68" s="11" t="s">
        <v>2104</v>
      </c>
      <c r="K68" s="11" t="s">
        <v>2105</v>
      </c>
      <c r="L68" s="11" t="s">
        <v>2106</v>
      </c>
      <c r="M68" s="11" t="s">
        <v>2107</v>
      </c>
      <c r="N68" s="11" t="s">
        <v>2108</v>
      </c>
      <c r="O68" s="11" t="s">
        <v>2109</v>
      </c>
      <c r="P68" s="11" t="s">
        <v>2110</v>
      </c>
      <c r="Q68" s="11" t="s">
        <v>2111</v>
      </c>
    </row>
    <row r="69" spans="2:17">
      <c r="B69" s="11" t="s">
        <v>2112</v>
      </c>
      <c r="C69" s="11" t="s">
        <v>2113</v>
      </c>
      <c r="D69" s="11" t="s">
        <v>1930</v>
      </c>
      <c r="E69" s="11" t="s">
        <v>2114</v>
      </c>
      <c r="F69" s="11" t="s">
        <v>2115</v>
      </c>
      <c r="G69" s="11" t="s">
        <v>2116</v>
      </c>
      <c r="H69" s="11" t="s">
        <v>2117</v>
      </c>
      <c r="I69" s="11" t="s">
        <v>2118</v>
      </c>
      <c r="J69" s="11" t="s">
        <v>2119</v>
      </c>
      <c r="K69" s="11" t="s">
        <v>2120</v>
      </c>
      <c r="L69" s="11" t="s">
        <v>2121</v>
      </c>
      <c r="M69" s="11" t="s">
        <v>2122</v>
      </c>
      <c r="N69" s="11" t="s">
        <v>2123</v>
      </c>
      <c r="O69" s="11" t="s">
        <v>2124</v>
      </c>
      <c r="P69" s="11" t="s">
        <v>1774</v>
      </c>
      <c r="Q69" s="11" t="s">
        <v>2125</v>
      </c>
    </row>
    <row r="70" spans="2:17">
      <c r="B70" s="11" t="s">
        <v>2126</v>
      </c>
      <c r="C70" s="11" t="s">
        <v>2127</v>
      </c>
      <c r="D70" s="11" t="s">
        <v>1943</v>
      </c>
      <c r="E70" s="11" t="s">
        <v>2128</v>
      </c>
      <c r="F70" s="11" t="s">
        <v>2104</v>
      </c>
      <c r="G70" s="11" t="s">
        <v>2129</v>
      </c>
      <c r="H70" s="11" t="s">
        <v>2130</v>
      </c>
      <c r="I70" s="11" t="s">
        <v>2131</v>
      </c>
      <c r="J70" s="11" t="s">
        <v>2132</v>
      </c>
      <c r="K70" s="11" t="s">
        <v>2133</v>
      </c>
      <c r="L70" s="11" t="s">
        <v>1774</v>
      </c>
      <c r="M70" s="11" t="s">
        <v>2134</v>
      </c>
      <c r="N70" s="11" t="s">
        <v>2135</v>
      </c>
      <c r="O70" s="11" t="s">
        <v>2136</v>
      </c>
      <c r="P70" s="11" t="s">
        <v>1930</v>
      </c>
      <c r="Q70" s="11" t="s">
        <v>2137</v>
      </c>
    </row>
    <row r="71" spans="2:17">
      <c r="B71" s="11" t="s">
        <v>2138</v>
      </c>
      <c r="C71" s="11" t="s">
        <v>2139</v>
      </c>
      <c r="D71" s="11" t="s">
        <v>2140</v>
      </c>
      <c r="E71" s="11" t="s">
        <v>2141</v>
      </c>
      <c r="F71" s="11" t="s">
        <v>1919</v>
      </c>
      <c r="G71" s="11" t="s">
        <v>2142</v>
      </c>
      <c r="H71" s="11" t="s">
        <v>2032</v>
      </c>
      <c r="I71" s="11" t="s">
        <v>2143</v>
      </c>
      <c r="J71" s="11" t="s">
        <v>2144</v>
      </c>
      <c r="K71" s="11" t="s">
        <v>2145</v>
      </c>
      <c r="L71" s="11" t="s">
        <v>1930</v>
      </c>
      <c r="M71" s="11" t="s">
        <v>2146</v>
      </c>
      <c r="N71" s="11" t="s">
        <v>2147</v>
      </c>
      <c r="O71" s="11" t="s">
        <v>2148</v>
      </c>
      <c r="P71" s="11" t="s">
        <v>2149</v>
      </c>
      <c r="Q71" s="11" t="s">
        <v>2150</v>
      </c>
    </row>
    <row r="72" spans="2:17">
      <c r="B72" s="11" t="s">
        <v>2151</v>
      </c>
      <c r="C72" s="11" t="s">
        <v>2152</v>
      </c>
      <c r="D72" s="11" t="s">
        <v>2153</v>
      </c>
      <c r="E72" s="11" t="s">
        <v>2154</v>
      </c>
      <c r="F72" s="11" t="s">
        <v>2155</v>
      </c>
      <c r="G72" s="11" t="s">
        <v>2156</v>
      </c>
      <c r="H72" s="11" t="s">
        <v>2157</v>
      </c>
      <c r="I72" s="11" t="s">
        <v>2158</v>
      </c>
      <c r="J72" s="11" t="s">
        <v>2159</v>
      </c>
      <c r="K72" s="11" t="s">
        <v>2160</v>
      </c>
      <c r="L72" s="11" t="s">
        <v>1943</v>
      </c>
      <c r="M72" s="11" t="s">
        <v>2161</v>
      </c>
      <c r="N72" s="11" t="s">
        <v>2162</v>
      </c>
      <c r="O72" s="11" t="s">
        <v>2163</v>
      </c>
      <c r="P72" s="11" t="s">
        <v>2164</v>
      </c>
      <c r="Q72" s="11" t="s">
        <v>2165</v>
      </c>
    </row>
    <row r="73" spans="2:17">
      <c r="B73" s="11" t="s">
        <v>2166</v>
      </c>
      <c r="C73" s="11" t="s">
        <v>2167</v>
      </c>
      <c r="D73" s="11" t="s">
        <v>2168</v>
      </c>
      <c r="E73" s="11" t="s">
        <v>2169</v>
      </c>
      <c r="F73" s="11" t="s">
        <v>2170</v>
      </c>
      <c r="G73" s="11" t="s">
        <v>2171</v>
      </c>
      <c r="H73" s="11" t="s">
        <v>2172</v>
      </c>
      <c r="I73" s="11" t="s">
        <v>2173</v>
      </c>
      <c r="J73" s="11" t="s">
        <v>2138</v>
      </c>
      <c r="K73" s="11" t="s">
        <v>2174</v>
      </c>
      <c r="L73" s="11" t="s">
        <v>2175</v>
      </c>
      <c r="M73" s="11" t="s">
        <v>2176</v>
      </c>
      <c r="N73" s="11" t="s">
        <v>2177</v>
      </c>
      <c r="O73" s="11" t="s">
        <v>2178</v>
      </c>
      <c r="P73" s="11" t="s">
        <v>2102</v>
      </c>
      <c r="Q73" s="11" t="s">
        <v>2179</v>
      </c>
    </row>
    <row r="74" spans="2:17">
      <c r="B74" s="11" t="s">
        <v>2180</v>
      </c>
      <c r="C74" s="11" t="s">
        <v>2181</v>
      </c>
      <c r="D74" s="11" t="s">
        <v>2036</v>
      </c>
      <c r="E74" s="11" t="s">
        <v>2182</v>
      </c>
      <c r="F74" s="11" t="s">
        <v>2183</v>
      </c>
      <c r="G74" s="11" t="s">
        <v>2184</v>
      </c>
      <c r="H74" s="11" t="s">
        <v>2185</v>
      </c>
      <c r="I74" s="11" t="s">
        <v>2186</v>
      </c>
      <c r="J74" s="11" t="s">
        <v>2187</v>
      </c>
      <c r="K74" s="11" t="s">
        <v>2188</v>
      </c>
      <c r="L74" s="11" t="s">
        <v>1957</v>
      </c>
      <c r="M74" s="11" t="s">
        <v>2189</v>
      </c>
      <c r="N74" s="425"/>
      <c r="O74" s="425"/>
      <c r="P74" s="11" t="s">
        <v>2190</v>
      </c>
      <c r="Q74" s="11" t="s">
        <v>2191</v>
      </c>
    </row>
    <row r="75" spans="2:17">
      <c r="B75" s="11" t="s">
        <v>2192</v>
      </c>
      <c r="C75" s="11" t="s">
        <v>2193</v>
      </c>
      <c r="D75" s="11" t="s">
        <v>2194</v>
      </c>
      <c r="E75" s="11" t="s">
        <v>2195</v>
      </c>
      <c r="F75" s="11" t="s">
        <v>2196</v>
      </c>
      <c r="G75" s="11" t="s">
        <v>2197</v>
      </c>
      <c r="H75" s="11" t="s">
        <v>2198</v>
      </c>
      <c r="I75" s="11" t="s">
        <v>2199</v>
      </c>
      <c r="J75" s="11" t="s">
        <v>2200</v>
      </c>
      <c r="K75" s="11" t="s">
        <v>2201</v>
      </c>
      <c r="L75" s="11" t="s">
        <v>2202</v>
      </c>
      <c r="M75" s="11" t="s">
        <v>2203</v>
      </c>
      <c r="N75" s="425"/>
      <c r="O75" s="425"/>
      <c r="P75" s="11" t="s">
        <v>2204</v>
      </c>
      <c r="Q75" s="11" t="s">
        <v>2205</v>
      </c>
    </row>
    <row r="76" spans="2:17">
      <c r="B76" s="11" t="s">
        <v>2206</v>
      </c>
      <c r="C76" s="11" t="s">
        <v>2207</v>
      </c>
      <c r="D76" s="11" t="s">
        <v>2050</v>
      </c>
      <c r="E76" s="11" t="s">
        <v>2208</v>
      </c>
      <c r="F76" s="11" t="s">
        <v>2187</v>
      </c>
      <c r="G76" s="11" t="s">
        <v>2209</v>
      </c>
      <c r="H76" s="11" t="s">
        <v>2159</v>
      </c>
      <c r="I76" s="11" t="s">
        <v>2210</v>
      </c>
      <c r="J76" s="11" t="s">
        <v>2211</v>
      </c>
      <c r="K76" s="11" t="s">
        <v>2212</v>
      </c>
      <c r="L76" s="11" t="s">
        <v>2213</v>
      </c>
      <c r="M76" s="11" t="s">
        <v>2214</v>
      </c>
      <c r="N76" s="425"/>
      <c r="O76" s="425"/>
      <c r="P76" s="11" t="s">
        <v>2215</v>
      </c>
      <c r="Q76" s="11" t="s">
        <v>2216</v>
      </c>
    </row>
    <row r="77" spans="2:17">
      <c r="B77" s="11" t="s">
        <v>2217</v>
      </c>
      <c r="C77" s="11" t="s">
        <v>2218</v>
      </c>
      <c r="D77" s="11" t="s">
        <v>2017</v>
      </c>
      <c r="E77" s="11" t="s">
        <v>2219</v>
      </c>
      <c r="F77" s="11" t="s">
        <v>2220</v>
      </c>
      <c r="G77" s="11" t="s">
        <v>2221</v>
      </c>
      <c r="H77" s="11" t="s">
        <v>2222</v>
      </c>
      <c r="I77" s="11" t="s">
        <v>2223</v>
      </c>
      <c r="J77" s="11" t="s">
        <v>2224</v>
      </c>
      <c r="K77" s="11" t="s">
        <v>2225</v>
      </c>
      <c r="L77" s="11" t="s">
        <v>2226</v>
      </c>
      <c r="M77" s="11" t="s">
        <v>2227</v>
      </c>
      <c r="N77" s="425"/>
      <c r="O77" s="425"/>
      <c r="P77" s="11" t="s">
        <v>2228</v>
      </c>
      <c r="Q77" s="11" t="s">
        <v>2229</v>
      </c>
    </row>
    <row r="78" spans="2:17">
      <c r="B78" s="11" t="s">
        <v>2230</v>
      </c>
      <c r="C78" s="11" t="s">
        <v>2231</v>
      </c>
      <c r="D78" s="11" t="s">
        <v>2091</v>
      </c>
      <c r="E78" s="11" t="s">
        <v>2232</v>
      </c>
      <c r="F78" s="11" t="s">
        <v>2233</v>
      </c>
      <c r="G78" s="11" t="s">
        <v>2234</v>
      </c>
      <c r="H78" s="11" t="s">
        <v>2235</v>
      </c>
      <c r="I78" s="11" t="s">
        <v>2236</v>
      </c>
      <c r="J78" s="11" t="s">
        <v>2237</v>
      </c>
      <c r="K78" s="11" t="s">
        <v>2238</v>
      </c>
      <c r="L78" s="11" t="s">
        <v>2239</v>
      </c>
      <c r="M78" s="11" t="s">
        <v>2240</v>
      </c>
      <c r="N78" s="425"/>
      <c r="O78" s="425"/>
      <c r="P78" s="11" t="s">
        <v>1869</v>
      </c>
      <c r="Q78" s="11" t="s">
        <v>2241</v>
      </c>
    </row>
    <row r="79" spans="2:17">
      <c r="B79" s="11" t="s">
        <v>2242</v>
      </c>
      <c r="C79" s="11" t="s">
        <v>2243</v>
      </c>
      <c r="D79" s="11" t="s">
        <v>2104</v>
      </c>
      <c r="E79" s="11" t="s">
        <v>2244</v>
      </c>
      <c r="F79" s="11" t="s">
        <v>2245</v>
      </c>
      <c r="G79" s="11" t="s">
        <v>2246</v>
      </c>
      <c r="H79" s="11" t="s">
        <v>2247</v>
      </c>
      <c r="I79" s="11" t="s">
        <v>2248</v>
      </c>
      <c r="J79" s="11" t="s">
        <v>2249</v>
      </c>
      <c r="K79" s="11" t="s">
        <v>2250</v>
      </c>
      <c r="L79" s="11" t="s">
        <v>2251</v>
      </c>
      <c r="M79" s="11" t="s">
        <v>2252</v>
      </c>
      <c r="N79" s="425"/>
      <c r="O79" s="425"/>
      <c r="P79" s="11" t="s">
        <v>2253</v>
      </c>
      <c r="Q79" s="11" t="s">
        <v>2254</v>
      </c>
    </row>
    <row r="80" spans="2:17">
      <c r="B80" s="11" t="s">
        <v>2255</v>
      </c>
      <c r="C80" s="11" t="s">
        <v>2256</v>
      </c>
      <c r="D80" s="11" t="s">
        <v>2119</v>
      </c>
      <c r="E80" s="11" t="s">
        <v>2257</v>
      </c>
      <c r="F80" s="11" t="s">
        <v>2258</v>
      </c>
      <c r="G80" s="11" t="s">
        <v>2259</v>
      </c>
      <c r="H80" s="11" t="s">
        <v>2260</v>
      </c>
      <c r="I80" s="11" t="s">
        <v>2261</v>
      </c>
      <c r="J80" s="11" t="s">
        <v>2262</v>
      </c>
      <c r="K80" s="11" t="s">
        <v>2263</v>
      </c>
      <c r="L80" s="11" t="s">
        <v>2036</v>
      </c>
      <c r="M80" s="11" t="s">
        <v>2264</v>
      </c>
      <c r="N80" s="425"/>
      <c r="O80" s="425"/>
      <c r="P80" s="11" t="s">
        <v>2265</v>
      </c>
      <c r="Q80" s="11" t="s">
        <v>2266</v>
      </c>
    </row>
    <row r="81" spans="2:17">
      <c r="B81" s="11" t="s">
        <v>2267</v>
      </c>
      <c r="C81" s="11" t="s">
        <v>2268</v>
      </c>
      <c r="D81" s="11" t="s">
        <v>1919</v>
      </c>
      <c r="E81" s="11" t="s">
        <v>2269</v>
      </c>
      <c r="F81" s="11" t="s">
        <v>2270</v>
      </c>
      <c r="G81" s="11" t="s">
        <v>2271</v>
      </c>
      <c r="H81" s="11" t="s">
        <v>2272</v>
      </c>
      <c r="I81" s="11" t="s">
        <v>2273</v>
      </c>
      <c r="J81" s="11" t="s">
        <v>2274</v>
      </c>
      <c r="K81" s="11" t="s">
        <v>2275</v>
      </c>
      <c r="L81" s="11" t="s">
        <v>2276</v>
      </c>
      <c r="M81" s="11" t="s">
        <v>2277</v>
      </c>
      <c r="N81" s="425"/>
      <c r="O81" s="425"/>
      <c r="P81" s="11" t="s">
        <v>2278</v>
      </c>
      <c r="Q81" s="11" t="s">
        <v>2279</v>
      </c>
    </row>
    <row r="82" spans="2:17">
      <c r="B82" s="11" t="s">
        <v>2280</v>
      </c>
      <c r="C82" s="11" t="s">
        <v>2281</v>
      </c>
      <c r="D82" s="11" t="s">
        <v>2282</v>
      </c>
      <c r="E82" s="11" t="s">
        <v>2283</v>
      </c>
      <c r="F82" s="11" t="s">
        <v>2284</v>
      </c>
      <c r="G82" s="11" t="s">
        <v>2285</v>
      </c>
      <c r="H82" s="11" t="s">
        <v>2286</v>
      </c>
      <c r="I82" s="11" t="s">
        <v>2287</v>
      </c>
      <c r="J82" s="11" t="s">
        <v>2270</v>
      </c>
      <c r="K82" s="11" t="s">
        <v>2288</v>
      </c>
      <c r="L82" s="11" t="s">
        <v>2289</v>
      </c>
      <c r="M82" s="11" t="s">
        <v>2290</v>
      </c>
      <c r="N82" s="425"/>
      <c r="O82" s="425"/>
      <c r="P82" s="11" t="s">
        <v>2291</v>
      </c>
      <c r="Q82" s="11" t="s">
        <v>2292</v>
      </c>
    </row>
    <row r="83" spans="2:17">
      <c r="B83" s="11" t="s">
        <v>2108</v>
      </c>
      <c r="C83" s="11" t="s">
        <v>2293</v>
      </c>
      <c r="D83" s="11" t="s">
        <v>2198</v>
      </c>
      <c r="E83" s="11" t="s">
        <v>2294</v>
      </c>
      <c r="F83" s="11" t="s">
        <v>2295</v>
      </c>
      <c r="G83" s="11" t="s">
        <v>2296</v>
      </c>
      <c r="H83" s="11" t="s">
        <v>2297</v>
      </c>
      <c r="I83" s="11" t="s">
        <v>2298</v>
      </c>
      <c r="J83" s="11" t="s">
        <v>2299</v>
      </c>
      <c r="K83" s="11" t="s">
        <v>2300</v>
      </c>
      <c r="L83" s="11" t="s">
        <v>2050</v>
      </c>
      <c r="M83" s="11" t="s">
        <v>2301</v>
      </c>
      <c r="N83" s="425"/>
      <c r="O83" s="425"/>
      <c r="P83" s="11" t="s">
        <v>2138</v>
      </c>
      <c r="Q83" s="11" t="s">
        <v>2302</v>
      </c>
    </row>
    <row r="84" spans="2:17">
      <c r="B84" s="11" t="s">
        <v>2303</v>
      </c>
      <c r="C84" s="11" t="s">
        <v>2304</v>
      </c>
      <c r="D84" s="11" t="s">
        <v>2305</v>
      </c>
      <c r="E84" s="11" t="s">
        <v>2306</v>
      </c>
      <c r="F84" s="11" t="s">
        <v>2307</v>
      </c>
      <c r="G84" s="11" t="s">
        <v>2308</v>
      </c>
      <c r="H84" s="11" t="s">
        <v>2309</v>
      </c>
      <c r="I84" s="11" t="s">
        <v>2310</v>
      </c>
      <c r="J84" s="11" t="s">
        <v>2311</v>
      </c>
      <c r="K84" s="11" t="s">
        <v>2312</v>
      </c>
      <c r="L84" s="11" t="s">
        <v>2313</v>
      </c>
      <c r="M84" s="11" t="s">
        <v>2314</v>
      </c>
      <c r="N84" s="425"/>
      <c r="O84" s="425"/>
      <c r="P84" s="11" t="s">
        <v>2187</v>
      </c>
      <c r="Q84" s="11" t="s">
        <v>2315</v>
      </c>
    </row>
    <row r="85" spans="2:17">
      <c r="B85" s="11" t="s">
        <v>2316</v>
      </c>
      <c r="C85" s="11" t="s">
        <v>2317</v>
      </c>
      <c r="D85" s="11" t="s">
        <v>2318</v>
      </c>
      <c r="E85" s="11" t="s">
        <v>2319</v>
      </c>
      <c r="F85" s="11" t="s">
        <v>2108</v>
      </c>
      <c r="G85" s="11" t="s">
        <v>2320</v>
      </c>
      <c r="H85" s="425"/>
      <c r="I85" s="425"/>
      <c r="J85" s="11" t="s">
        <v>2321</v>
      </c>
      <c r="K85" s="11" t="s">
        <v>2322</v>
      </c>
      <c r="L85" s="11" t="s">
        <v>1869</v>
      </c>
      <c r="M85" s="11" t="s">
        <v>2323</v>
      </c>
      <c r="N85" s="425"/>
      <c r="O85" s="425"/>
      <c r="P85" s="11" t="s">
        <v>2324</v>
      </c>
      <c r="Q85" s="11" t="s">
        <v>2325</v>
      </c>
    </row>
    <row r="86" spans="2:17">
      <c r="B86" s="11" t="s">
        <v>2326</v>
      </c>
      <c r="C86" s="11" t="s">
        <v>2327</v>
      </c>
      <c r="D86" s="11" t="s">
        <v>2328</v>
      </c>
      <c r="E86" s="11" t="s">
        <v>2329</v>
      </c>
      <c r="F86" s="11" t="s">
        <v>2297</v>
      </c>
      <c r="G86" s="11" t="s">
        <v>2330</v>
      </c>
      <c r="H86" s="425"/>
      <c r="I86" s="425"/>
      <c r="J86" s="11" t="s">
        <v>2331</v>
      </c>
      <c r="K86" s="11" t="s">
        <v>2332</v>
      </c>
      <c r="L86" s="11" t="s">
        <v>2091</v>
      </c>
      <c r="M86" s="11" t="s">
        <v>2333</v>
      </c>
      <c r="N86" s="425"/>
      <c r="O86" s="425"/>
      <c r="P86" s="11" t="s">
        <v>2334</v>
      </c>
      <c r="Q86" s="11" t="s">
        <v>2335</v>
      </c>
    </row>
    <row r="87" spans="2:17">
      <c r="B87" s="11" t="s">
        <v>2336</v>
      </c>
      <c r="C87" s="11" t="s">
        <v>2337</v>
      </c>
      <c r="D87" s="11" t="s">
        <v>2138</v>
      </c>
      <c r="E87" s="11" t="s">
        <v>2338</v>
      </c>
      <c r="F87" s="11" t="s">
        <v>2339</v>
      </c>
      <c r="G87" s="11" t="s">
        <v>2340</v>
      </c>
      <c r="H87" s="425"/>
      <c r="I87" s="425"/>
      <c r="J87" s="11" t="s">
        <v>2307</v>
      </c>
      <c r="K87" s="11" t="s">
        <v>2341</v>
      </c>
      <c r="L87" s="11" t="s">
        <v>2104</v>
      </c>
      <c r="M87" s="11" t="s">
        <v>2342</v>
      </c>
      <c r="N87" s="425"/>
      <c r="O87" s="425"/>
      <c r="P87" s="11" t="s">
        <v>2343</v>
      </c>
      <c r="Q87" s="11" t="s">
        <v>2344</v>
      </c>
    </row>
    <row r="88" spans="2:17">
      <c r="B88" s="11" t="s">
        <v>2345</v>
      </c>
      <c r="C88" s="11" t="s">
        <v>2346</v>
      </c>
      <c r="D88" s="11" t="s">
        <v>2187</v>
      </c>
      <c r="E88" s="11" t="s">
        <v>2347</v>
      </c>
      <c r="F88" s="11" t="s">
        <v>2177</v>
      </c>
      <c r="G88" s="11" t="s">
        <v>2348</v>
      </c>
      <c r="H88" s="425"/>
      <c r="I88" s="425"/>
      <c r="J88" s="11" t="s">
        <v>2349</v>
      </c>
      <c r="K88" s="11" t="s">
        <v>2350</v>
      </c>
      <c r="L88" s="11" t="s">
        <v>2351</v>
      </c>
      <c r="M88" s="11" t="s">
        <v>2352</v>
      </c>
      <c r="N88" s="425"/>
      <c r="O88" s="425"/>
      <c r="P88" s="11" t="s">
        <v>2026</v>
      </c>
      <c r="Q88" s="11" t="s">
        <v>2353</v>
      </c>
    </row>
    <row r="89" spans="2:17">
      <c r="B89" s="425"/>
      <c r="C89" s="425"/>
      <c r="D89" s="11" t="s">
        <v>2220</v>
      </c>
      <c r="E89" s="11" t="s">
        <v>2354</v>
      </c>
      <c r="F89" s="11" t="s">
        <v>2355</v>
      </c>
      <c r="G89" s="11" t="s">
        <v>2356</v>
      </c>
      <c r="H89" s="425"/>
      <c r="I89" s="425"/>
      <c r="J89" s="11" t="s">
        <v>2108</v>
      </c>
      <c r="K89" s="11" t="s">
        <v>2357</v>
      </c>
      <c r="L89" s="11" t="s">
        <v>2119</v>
      </c>
      <c r="M89" s="11" t="s">
        <v>2358</v>
      </c>
      <c r="N89" s="425"/>
      <c r="O89" s="425"/>
      <c r="P89" s="11" t="s">
        <v>2270</v>
      </c>
      <c r="Q89" s="11" t="s">
        <v>2359</v>
      </c>
    </row>
    <row r="90" spans="2:17">
      <c r="B90" s="425"/>
      <c r="C90" s="425"/>
      <c r="D90" s="11" t="s">
        <v>2360</v>
      </c>
      <c r="E90" s="11" t="s">
        <v>2361</v>
      </c>
      <c r="F90" s="425"/>
      <c r="G90" s="425"/>
      <c r="H90" s="425"/>
      <c r="I90" s="425"/>
      <c r="J90" s="11" t="s">
        <v>2297</v>
      </c>
      <c r="K90" s="11" t="s">
        <v>2362</v>
      </c>
      <c r="L90" s="11" t="s">
        <v>2363</v>
      </c>
      <c r="M90" s="11" t="s">
        <v>2364</v>
      </c>
      <c r="N90" s="425"/>
      <c r="O90" s="425"/>
      <c r="P90" s="11" t="s">
        <v>2272</v>
      </c>
      <c r="Q90" s="11" t="s">
        <v>2365</v>
      </c>
    </row>
    <row r="91" spans="2:17">
      <c r="B91" s="425"/>
      <c r="C91" s="425"/>
      <c r="D91" s="11" t="s">
        <v>2366</v>
      </c>
      <c r="E91" s="11" t="s">
        <v>2367</v>
      </c>
      <c r="F91" s="425"/>
      <c r="G91" s="425"/>
      <c r="H91" s="425"/>
      <c r="I91" s="425"/>
      <c r="J91" s="11" t="s">
        <v>2368</v>
      </c>
      <c r="K91" s="11" t="s">
        <v>2369</v>
      </c>
      <c r="L91" s="11" t="s">
        <v>2370</v>
      </c>
      <c r="M91" s="11" t="s">
        <v>2371</v>
      </c>
      <c r="N91" s="425"/>
      <c r="O91" s="425"/>
      <c r="P91" s="11" t="s">
        <v>2372</v>
      </c>
      <c r="Q91" s="11" t="s">
        <v>2373</v>
      </c>
    </row>
    <row r="92" spans="2:17">
      <c r="B92" s="425"/>
      <c r="C92" s="425"/>
      <c r="D92" s="11" t="s">
        <v>2270</v>
      </c>
      <c r="E92" s="11" t="s">
        <v>2374</v>
      </c>
      <c r="F92" s="425"/>
      <c r="G92" s="425"/>
      <c r="H92" s="425"/>
      <c r="I92" s="425"/>
      <c r="J92" s="11" t="s">
        <v>2375</v>
      </c>
      <c r="K92" s="11" t="s">
        <v>2376</v>
      </c>
      <c r="L92" s="11" t="s">
        <v>2132</v>
      </c>
      <c r="M92" s="11" t="s">
        <v>2377</v>
      </c>
      <c r="N92" s="425"/>
      <c r="O92" s="425"/>
      <c r="P92" s="11" t="s">
        <v>2307</v>
      </c>
      <c r="Q92" s="11" t="s">
        <v>2378</v>
      </c>
    </row>
    <row r="93" spans="2:17">
      <c r="B93" s="425"/>
      <c r="C93" s="425"/>
      <c r="D93" s="11" t="s">
        <v>2379</v>
      </c>
      <c r="E93" s="11" t="s">
        <v>2380</v>
      </c>
      <c r="F93" s="425"/>
      <c r="G93" s="425"/>
      <c r="H93" s="425"/>
      <c r="I93" s="425"/>
      <c r="J93" s="11" t="s">
        <v>2381</v>
      </c>
      <c r="K93" s="11" t="s">
        <v>2382</v>
      </c>
      <c r="L93" s="11" t="s">
        <v>2383</v>
      </c>
      <c r="M93" s="11" t="s">
        <v>2384</v>
      </c>
      <c r="N93" s="425"/>
      <c r="O93" s="425"/>
      <c r="P93" s="11" t="s">
        <v>2108</v>
      </c>
      <c r="Q93" s="11" t="s">
        <v>2385</v>
      </c>
    </row>
    <row r="94" spans="2:17">
      <c r="B94" s="425"/>
      <c r="C94" s="425"/>
      <c r="D94" s="11" t="s">
        <v>2331</v>
      </c>
      <c r="E94" s="11" t="s">
        <v>2386</v>
      </c>
      <c r="F94" s="425"/>
      <c r="G94" s="425"/>
      <c r="H94" s="425"/>
      <c r="I94" s="425"/>
      <c r="J94" s="425"/>
      <c r="K94" s="425"/>
      <c r="L94" s="11" t="s">
        <v>2198</v>
      </c>
      <c r="M94" s="11" t="s">
        <v>2387</v>
      </c>
      <c r="N94" s="425"/>
      <c r="O94" s="425"/>
      <c r="P94" s="11" t="s">
        <v>2297</v>
      </c>
      <c r="Q94" s="11" t="s">
        <v>2388</v>
      </c>
    </row>
    <row r="95" spans="2:17">
      <c r="B95" s="425"/>
      <c r="C95" s="425"/>
      <c r="D95" s="11" t="s">
        <v>2307</v>
      </c>
      <c r="E95" s="11" t="s">
        <v>2389</v>
      </c>
      <c r="F95" s="425"/>
      <c r="G95" s="425"/>
      <c r="H95" s="425"/>
      <c r="I95" s="425"/>
      <c r="J95" s="425"/>
      <c r="K95" s="425"/>
      <c r="L95" s="11" t="s">
        <v>2390</v>
      </c>
      <c r="M95" s="11" t="s">
        <v>2391</v>
      </c>
      <c r="N95" s="425"/>
      <c r="O95" s="425"/>
      <c r="P95" s="11" t="s">
        <v>2392</v>
      </c>
      <c r="Q95" s="11" t="s">
        <v>2393</v>
      </c>
    </row>
    <row r="96" spans="2:17">
      <c r="B96" s="425"/>
      <c r="C96" s="425"/>
      <c r="D96" s="11" t="s">
        <v>2108</v>
      </c>
      <c r="E96" s="11" t="s">
        <v>2394</v>
      </c>
      <c r="F96" s="425"/>
      <c r="G96" s="425"/>
      <c r="H96" s="425"/>
      <c r="I96" s="425"/>
      <c r="J96" s="425"/>
      <c r="K96" s="425"/>
      <c r="L96" s="11" t="s">
        <v>2395</v>
      </c>
      <c r="M96" s="11" t="s">
        <v>2396</v>
      </c>
      <c r="N96" s="425"/>
      <c r="O96" s="425"/>
      <c r="P96" s="11" t="s">
        <v>2162</v>
      </c>
      <c r="Q96" s="11" t="s">
        <v>2397</v>
      </c>
    </row>
    <row r="97" spans="4:17">
      <c r="D97" s="11" t="s">
        <v>2297</v>
      </c>
      <c r="E97" s="11" t="s">
        <v>2398</v>
      </c>
      <c r="F97" s="425"/>
      <c r="G97" s="425"/>
      <c r="H97" s="425"/>
      <c r="I97" s="425"/>
      <c r="J97" s="425"/>
      <c r="K97" s="425"/>
      <c r="L97" s="11" t="s">
        <v>2126</v>
      </c>
      <c r="M97" s="11" t="s">
        <v>2399</v>
      </c>
      <c r="N97" s="425"/>
      <c r="O97" s="425"/>
      <c r="P97" s="11" t="s">
        <v>2400</v>
      </c>
      <c r="Q97" s="11" t="s">
        <v>2401</v>
      </c>
    </row>
    <row r="98" spans="4:17">
      <c r="D98" s="11" t="s">
        <v>2375</v>
      </c>
      <c r="E98" s="11" t="s">
        <v>2402</v>
      </c>
      <c r="F98" s="425"/>
      <c r="G98" s="425"/>
      <c r="H98" s="425"/>
      <c r="I98" s="425"/>
      <c r="J98" s="425"/>
      <c r="K98" s="425"/>
      <c r="L98" s="11" t="s">
        <v>2305</v>
      </c>
      <c r="M98" s="11" t="s">
        <v>2403</v>
      </c>
      <c r="N98" s="425"/>
      <c r="O98" s="425"/>
      <c r="P98" s="11" t="s">
        <v>2404</v>
      </c>
      <c r="Q98" s="11" t="s">
        <v>2405</v>
      </c>
    </row>
    <row r="99" spans="4:17">
      <c r="D99" s="11" t="s">
        <v>2406</v>
      </c>
      <c r="E99" s="11" t="s">
        <v>2407</v>
      </c>
      <c r="F99" s="425"/>
      <c r="G99" s="425"/>
      <c r="H99" s="425"/>
      <c r="I99" s="425"/>
      <c r="J99" s="425"/>
      <c r="K99" s="425"/>
      <c r="L99" s="11" t="s">
        <v>2328</v>
      </c>
      <c r="M99" s="11" t="s">
        <v>2408</v>
      </c>
      <c r="N99" s="425"/>
      <c r="O99" s="425"/>
      <c r="P99" s="11" t="s">
        <v>2409</v>
      </c>
      <c r="Q99" s="11" t="s">
        <v>2410</v>
      </c>
    </row>
    <row r="100" spans="4:17">
      <c r="D100" s="11" t="s">
        <v>2411</v>
      </c>
      <c r="E100" s="11" t="s">
        <v>2412</v>
      </c>
      <c r="F100" s="425"/>
      <c r="G100" s="425"/>
      <c r="H100" s="425"/>
      <c r="I100" s="425"/>
      <c r="J100" s="425"/>
      <c r="K100" s="425"/>
      <c r="L100" s="11" t="s">
        <v>2413</v>
      </c>
      <c r="M100" s="11" t="s">
        <v>2414</v>
      </c>
      <c r="N100" s="425"/>
      <c r="O100" s="425"/>
      <c r="P100" s="11" t="s">
        <v>2336</v>
      </c>
      <c r="Q100" s="11" t="s">
        <v>2415</v>
      </c>
    </row>
    <row r="101" spans="4:17">
      <c r="D101" s="11" t="s">
        <v>2416</v>
      </c>
      <c r="E101" s="11" t="s">
        <v>2417</v>
      </c>
      <c r="F101" s="425"/>
      <c r="G101" s="425"/>
      <c r="H101" s="425"/>
      <c r="I101" s="425"/>
      <c r="J101" s="425"/>
      <c r="K101" s="425"/>
      <c r="L101" s="11" t="s">
        <v>2138</v>
      </c>
      <c r="M101" s="11" t="s">
        <v>2418</v>
      </c>
      <c r="N101" s="425"/>
      <c r="O101" s="425"/>
      <c r="P101" s="425"/>
      <c r="Q101" s="425"/>
    </row>
    <row r="102" spans="4:17">
      <c r="D102" s="11" t="s">
        <v>2162</v>
      </c>
      <c r="E102" s="11" t="s">
        <v>2419</v>
      </c>
      <c r="F102" s="425"/>
      <c r="G102" s="425"/>
      <c r="H102" s="425"/>
      <c r="I102" s="425"/>
      <c r="J102" s="425"/>
      <c r="K102" s="425"/>
      <c r="L102" s="11" t="s">
        <v>2420</v>
      </c>
      <c r="M102" s="11" t="s">
        <v>2421</v>
      </c>
      <c r="N102" s="425"/>
      <c r="O102" s="425"/>
      <c r="P102" s="425"/>
      <c r="Q102" s="425"/>
    </row>
    <row r="103" spans="4:17">
      <c r="D103" s="11" t="s">
        <v>2422</v>
      </c>
      <c r="E103" s="11" t="s">
        <v>2423</v>
      </c>
      <c r="F103" s="425"/>
      <c r="G103" s="425"/>
      <c r="H103" s="425"/>
      <c r="I103" s="425"/>
      <c r="J103" s="425"/>
      <c r="K103" s="425"/>
      <c r="L103" s="11" t="s">
        <v>2187</v>
      </c>
      <c r="M103" s="11" t="s">
        <v>2424</v>
      </c>
      <c r="N103" s="425"/>
      <c r="O103" s="425"/>
      <c r="P103" s="425"/>
      <c r="Q103" s="425"/>
    </row>
    <row r="104" spans="4:17">
      <c r="D104" s="425"/>
      <c r="E104" s="425"/>
      <c r="F104" s="425"/>
      <c r="G104" s="425"/>
      <c r="H104" s="425"/>
      <c r="I104" s="425"/>
      <c r="J104" s="425"/>
      <c r="K104" s="425"/>
      <c r="L104" s="11" t="s">
        <v>2425</v>
      </c>
      <c r="M104" s="11" t="s">
        <v>2426</v>
      </c>
      <c r="N104" s="425"/>
      <c r="O104" s="425"/>
      <c r="P104" s="425"/>
      <c r="Q104" s="425"/>
    </row>
    <row r="105" spans="4:17">
      <c r="D105" s="425"/>
      <c r="E105" s="425"/>
      <c r="F105" s="425"/>
      <c r="G105" s="425"/>
      <c r="H105" s="425"/>
      <c r="I105" s="425"/>
      <c r="J105" s="425"/>
      <c r="K105" s="425"/>
      <c r="L105" s="11" t="s">
        <v>2427</v>
      </c>
      <c r="M105" s="11" t="s">
        <v>2428</v>
      </c>
      <c r="N105" s="425"/>
      <c r="O105" s="425"/>
      <c r="P105" s="425"/>
      <c r="Q105" s="425"/>
    </row>
    <row r="106" spans="4:17">
      <c r="D106" s="425"/>
      <c r="E106" s="425"/>
      <c r="F106" s="425"/>
      <c r="G106" s="425"/>
      <c r="H106" s="425"/>
      <c r="I106" s="425"/>
      <c r="J106" s="425"/>
      <c r="K106" s="425"/>
      <c r="L106" s="11" t="s">
        <v>2237</v>
      </c>
      <c r="M106" s="11" t="s">
        <v>2429</v>
      </c>
      <c r="N106" s="425"/>
      <c r="O106" s="425"/>
      <c r="P106" s="425"/>
      <c r="Q106" s="425"/>
    </row>
    <row r="107" spans="4:17">
      <c r="D107" s="425"/>
      <c r="E107" s="425"/>
      <c r="F107" s="425"/>
      <c r="G107" s="425"/>
      <c r="H107" s="425"/>
      <c r="I107" s="425"/>
      <c r="J107" s="425"/>
      <c r="K107" s="425"/>
      <c r="L107" s="11" t="s">
        <v>2430</v>
      </c>
      <c r="M107" s="11" t="s">
        <v>2431</v>
      </c>
      <c r="N107" s="425"/>
      <c r="O107" s="425"/>
      <c r="P107" s="425"/>
      <c r="Q107" s="425"/>
    </row>
    <row r="108" spans="4:17">
      <c r="D108" s="425"/>
      <c r="E108" s="425"/>
      <c r="F108" s="425"/>
      <c r="G108" s="425"/>
      <c r="H108" s="425"/>
      <c r="I108" s="425"/>
      <c r="J108" s="425"/>
      <c r="K108" s="425"/>
      <c r="L108" s="11" t="s">
        <v>2432</v>
      </c>
      <c r="M108" s="11" t="s">
        <v>2433</v>
      </c>
      <c r="N108" s="425"/>
      <c r="O108" s="425"/>
      <c r="P108" s="425"/>
      <c r="Q108" s="425"/>
    </row>
    <row r="109" spans="4:17">
      <c r="D109" s="425"/>
      <c r="E109" s="425"/>
      <c r="F109" s="425"/>
      <c r="G109" s="425"/>
      <c r="H109" s="425"/>
      <c r="I109" s="425"/>
      <c r="J109" s="425"/>
      <c r="K109" s="425"/>
      <c r="L109" s="11" t="s">
        <v>2054</v>
      </c>
      <c r="M109" s="11" t="s">
        <v>2434</v>
      </c>
      <c r="N109" s="425"/>
      <c r="O109" s="425"/>
      <c r="P109" s="425"/>
      <c r="Q109" s="425"/>
    </row>
    <row r="110" spans="4:17">
      <c r="D110" s="425"/>
      <c r="E110" s="425"/>
      <c r="F110" s="425"/>
      <c r="G110" s="425"/>
      <c r="H110" s="425"/>
      <c r="I110" s="425"/>
      <c r="J110" s="425"/>
      <c r="K110" s="425"/>
      <c r="L110" s="11" t="s">
        <v>2307</v>
      </c>
      <c r="M110" s="11" t="s">
        <v>2435</v>
      </c>
      <c r="N110" s="425"/>
      <c r="O110" s="425"/>
      <c r="P110" s="425"/>
      <c r="Q110" s="425"/>
    </row>
    <row r="111" spans="4:17">
      <c r="D111" s="425"/>
      <c r="E111" s="425"/>
      <c r="F111" s="425"/>
      <c r="G111" s="425"/>
      <c r="H111" s="425"/>
      <c r="I111" s="425"/>
      <c r="J111" s="425"/>
      <c r="K111" s="425"/>
      <c r="L111" s="11" t="s">
        <v>2108</v>
      </c>
      <c r="M111" s="11" t="s">
        <v>2436</v>
      </c>
      <c r="N111" s="425"/>
      <c r="O111" s="425"/>
      <c r="P111" s="425"/>
      <c r="Q111" s="425"/>
    </row>
    <row r="112" spans="4:17">
      <c r="D112" s="425"/>
      <c r="E112" s="425"/>
      <c r="F112" s="425"/>
      <c r="G112" s="425"/>
      <c r="H112" s="425"/>
      <c r="I112" s="425"/>
      <c r="J112" s="425"/>
      <c r="K112" s="425"/>
      <c r="L112" s="11" t="s">
        <v>2297</v>
      </c>
      <c r="M112" s="11" t="s">
        <v>2437</v>
      </c>
      <c r="N112" s="425"/>
      <c r="O112" s="425"/>
      <c r="P112" s="425"/>
      <c r="Q112" s="425"/>
    </row>
    <row r="113" spans="12:13">
      <c r="L113" s="11" t="s">
        <v>2392</v>
      </c>
      <c r="M113" s="11" t="s">
        <v>2438</v>
      </c>
    </row>
    <row r="114" spans="12:13">
      <c r="L114" s="11" t="s">
        <v>2409</v>
      </c>
      <c r="M114" s="11" t="s">
        <v>2439</v>
      </c>
    </row>
    <row r="115" spans="12:13">
      <c r="L115" s="11" t="s">
        <v>2336</v>
      </c>
      <c r="M115" s="11" t="s">
        <v>2440</v>
      </c>
    </row>
    <row r="116" spans="12:13">
      <c r="L116" s="11" t="s">
        <v>2126</v>
      </c>
      <c r="M116" s="11" t="s">
        <v>2441</v>
      </c>
    </row>
  </sheetData>
  <sortState ref="A2:A9">
    <sortCondition ref="A2"/>
  </sortState>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W67"/>
  <sheetViews>
    <sheetView workbookViewId="0">
      <selection activeCell="B11" sqref="B11"/>
    </sheetView>
  </sheetViews>
  <sheetFormatPr defaultRowHeight="15"/>
  <cols>
    <col min="1" max="1" width="15.5703125" customWidth="1"/>
    <col min="2" max="7" width="13.42578125" customWidth="1"/>
    <col min="8" max="8" width="30.85546875" customWidth="1"/>
    <col min="9" max="12" width="13.42578125" customWidth="1"/>
    <col min="13" max="13" width="13.5703125" customWidth="1"/>
    <col min="14" max="14" width="13.42578125" style="4" customWidth="1"/>
    <col min="15" max="20" width="13.42578125" customWidth="1"/>
    <col min="21" max="21" width="15" customWidth="1"/>
    <col min="22" max="24" width="13.42578125" customWidth="1"/>
    <col min="25" max="25" width="17" customWidth="1"/>
    <col min="26" max="26" width="13.42578125" customWidth="1"/>
    <col min="32" max="32" width="17.7109375" customWidth="1"/>
    <col min="33" max="33" width="12.28515625" customWidth="1"/>
    <col min="34" max="34" width="11.28515625" style="4" customWidth="1"/>
    <col min="35" max="35" width="12.7109375" customWidth="1"/>
    <col min="36" max="37" width="13.140625" customWidth="1"/>
    <col min="38" max="38" width="18.140625" customWidth="1"/>
    <col min="39" max="39" width="25.28515625" customWidth="1"/>
    <col min="40" max="40" width="17.42578125" customWidth="1"/>
    <col min="43" max="43" width="15" customWidth="1"/>
    <col min="44" max="44" width="15.5703125" style="4" customWidth="1"/>
  </cols>
  <sheetData>
    <row r="1" spans="1:49" s="9" customFormat="1">
      <c r="A1" s="38" t="s">
        <v>525</v>
      </c>
      <c r="B1" s="7" t="s">
        <v>564</v>
      </c>
      <c r="C1" s="10" t="s">
        <v>568</v>
      </c>
      <c r="D1" s="10" t="s">
        <v>578</v>
      </c>
      <c r="E1" s="10" t="s">
        <v>582</v>
      </c>
      <c r="F1" s="10" t="s">
        <v>586</v>
      </c>
      <c r="G1" s="10" t="s">
        <v>590</v>
      </c>
      <c r="H1" s="10" t="s">
        <v>593</v>
      </c>
      <c r="I1" s="7" t="s">
        <v>616</v>
      </c>
      <c r="J1" s="7" t="s">
        <v>623</v>
      </c>
      <c r="K1" s="7" t="s">
        <v>628</v>
      </c>
      <c r="L1" s="7" t="s">
        <v>632</v>
      </c>
      <c r="M1" s="7" t="s">
        <v>639</v>
      </c>
      <c r="N1" s="7" t="s">
        <v>688</v>
      </c>
      <c r="O1" s="10" t="s">
        <v>694</v>
      </c>
      <c r="P1" s="10" t="s">
        <v>704</v>
      </c>
      <c r="Q1" s="10" t="s">
        <v>708</v>
      </c>
      <c r="R1" s="10" t="s">
        <v>750</v>
      </c>
      <c r="S1" s="10" t="s">
        <v>759</v>
      </c>
      <c r="T1" s="10" t="s">
        <v>766</v>
      </c>
      <c r="U1" s="10" t="s">
        <v>776</v>
      </c>
      <c r="V1" s="10" t="s">
        <v>781</v>
      </c>
      <c r="W1" s="33" t="s">
        <v>785</v>
      </c>
      <c r="X1" s="10" t="s">
        <v>797</v>
      </c>
      <c r="Y1" s="10" t="s">
        <v>801</v>
      </c>
      <c r="Z1" s="33" t="s">
        <v>816</v>
      </c>
      <c r="AA1" s="10" t="s">
        <v>869</v>
      </c>
      <c r="AB1" s="10" t="s">
        <v>873</v>
      </c>
      <c r="AC1" s="10" t="s">
        <v>883</v>
      </c>
      <c r="AD1" s="10" t="s">
        <v>901</v>
      </c>
      <c r="AE1" s="10" t="s">
        <v>914</v>
      </c>
      <c r="AF1" s="10" t="s">
        <v>921</v>
      </c>
      <c r="AG1" s="10" t="s">
        <v>600</v>
      </c>
      <c r="AH1" s="10" t="s">
        <v>945</v>
      </c>
      <c r="AI1" s="10" t="s">
        <v>952</v>
      </c>
      <c r="AJ1" s="10" t="s">
        <v>956</v>
      </c>
      <c r="AK1" s="10" t="s">
        <v>972</v>
      </c>
      <c r="AL1" s="10" t="s">
        <v>976</v>
      </c>
      <c r="AM1" s="10" t="s">
        <v>988</v>
      </c>
      <c r="AN1" s="10" t="s">
        <v>1006</v>
      </c>
      <c r="AO1" s="10" t="s">
        <v>1010</v>
      </c>
      <c r="AP1" s="10" t="s">
        <v>1017</v>
      </c>
      <c r="AQ1" s="10" t="s">
        <v>1021</v>
      </c>
      <c r="AR1" s="10" t="s">
        <v>1025</v>
      </c>
      <c r="AS1" s="10" t="s">
        <v>1032</v>
      </c>
      <c r="AT1" s="10" t="s">
        <v>1039</v>
      </c>
      <c r="AU1" s="3" t="s">
        <v>2442</v>
      </c>
      <c r="AV1" s="3" t="s">
        <v>2443</v>
      </c>
      <c r="AW1" s="8" t="s">
        <v>283</v>
      </c>
    </row>
    <row r="2" spans="1:49">
      <c r="A2" s="3" t="s">
        <v>2442</v>
      </c>
      <c r="B2" s="6" t="s">
        <v>565</v>
      </c>
      <c r="C2" s="6" t="s">
        <v>569</v>
      </c>
      <c r="D2" s="6" t="s">
        <v>579</v>
      </c>
      <c r="E2" s="6" t="s">
        <v>583</v>
      </c>
      <c r="F2" s="6" t="s">
        <v>587</v>
      </c>
      <c r="G2" s="6" t="s">
        <v>591</v>
      </c>
      <c r="H2" s="6" t="s">
        <v>2444</v>
      </c>
      <c r="I2" s="6" t="s">
        <v>617</v>
      </c>
      <c r="J2" s="6" t="s">
        <v>624</v>
      </c>
      <c r="K2" s="6" t="s">
        <v>629</v>
      </c>
      <c r="L2" s="6" t="s">
        <v>633</v>
      </c>
      <c r="M2" s="6" t="s">
        <v>640</v>
      </c>
      <c r="N2" s="6" t="s">
        <v>2445</v>
      </c>
      <c r="O2" s="6" t="s">
        <v>695</v>
      </c>
      <c r="P2" s="6" t="s">
        <v>705</v>
      </c>
      <c r="Q2" s="6" t="s">
        <v>709</v>
      </c>
      <c r="R2" s="6" t="s">
        <v>633</v>
      </c>
      <c r="S2" s="6" t="s">
        <v>760</v>
      </c>
      <c r="T2" s="6" t="s">
        <v>767</v>
      </c>
      <c r="U2" s="6" t="s">
        <v>2446</v>
      </c>
      <c r="V2" s="6" t="s">
        <v>782</v>
      </c>
      <c r="W2" s="34" t="s">
        <v>786</v>
      </c>
      <c r="X2" s="6" t="s">
        <v>798</v>
      </c>
      <c r="Y2" s="3" t="s">
        <v>2447</v>
      </c>
      <c r="Z2" s="34" t="s">
        <v>817</v>
      </c>
      <c r="AA2" s="6" t="s">
        <v>870</v>
      </c>
      <c r="AB2" s="6" t="s">
        <v>874</v>
      </c>
      <c r="AC2" s="6" t="s">
        <v>884</v>
      </c>
      <c r="AD2" s="6" t="s">
        <v>902</v>
      </c>
      <c r="AE2" s="6" t="s">
        <v>915</v>
      </c>
      <c r="AF2" s="6" t="s">
        <v>922</v>
      </c>
      <c r="AG2" s="6" t="s">
        <v>935</v>
      </c>
      <c r="AH2" s="6" t="s">
        <v>2448</v>
      </c>
      <c r="AI2" s="6" t="s">
        <v>953</v>
      </c>
      <c r="AJ2" s="6" t="s">
        <v>957</v>
      </c>
      <c r="AK2" s="6" t="s">
        <v>973</v>
      </c>
      <c r="AL2" s="6" t="s">
        <v>2449</v>
      </c>
      <c r="AM2" s="6" t="s">
        <v>2450</v>
      </c>
      <c r="AN2" s="6" t="s">
        <v>1007</v>
      </c>
      <c r="AO2" s="6" t="s">
        <v>1011</v>
      </c>
      <c r="AP2" s="6" t="s">
        <v>1018</v>
      </c>
      <c r="AQ2" s="6" t="s">
        <v>1022</v>
      </c>
      <c r="AR2" s="6" t="s">
        <v>2451</v>
      </c>
      <c r="AS2" s="6" t="s">
        <v>1033</v>
      </c>
      <c r="AT2" s="6" t="s">
        <v>1040</v>
      </c>
      <c r="AU2" s="3" t="s">
        <v>284</v>
      </c>
      <c r="AV2" s="3" t="s">
        <v>284</v>
      </c>
      <c r="AW2" s="3" t="s">
        <v>284</v>
      </c>
    </row>
    <row r="3" spans="1:49">
      <c r="A3" s="3" t="s">
        <v>2443</v>
      </c>
      <c r="B3" s="425"/>
      <c r="C3" s="6" t="s">
        <v>572</v>
      </c>
      <c r="D3" s="425"/>
      <c r="E3" s="425"/>
      <c r="F3" s="425"/>
      <c r="G3" s="425"/>
      <c r="H3" s="6" t="s">
        <v>2452</v>
      </c>
      <c r="I3" s="6" t="s">
        <v>620</v>
      </c>
      <c r="J3" s="6" t="s">
        <v>626</v>
      </c>
      <c r="K3" s="425"/>
      <c r="L3" s="6" t="s">
        <v>636</v>
      </c>
      <c r="M3" s="6" t="s">
        <v>2453</v>
      </c>
      <c r="N3" s="6"/>
      <c r="O3" s="6" t="s">
        <v>698</v>
      </c>
      <c r="P3" s="425"/>
      <c r="Q3" s="6" t="s">
        <v>712</v>
      </c>
      <c r="R3" s="6" t="s">
        <v>753</v>
      </c>
      <c r="S3" s="6" t="s">
        <v>763</v>
      </c>
      <c r="T3" s="6" t="s">
        <v>770</v>
      </c>
      <c r="U3" s="425"/>
      <c r="V3" s="425"/>
      <c r="W3" s="34" t="s">
        <v>788</v>
      </c>
      <c r="X3" s="425"/>
      <c r="Y3" s="6" t="s">
        <v>808</v>
      </c>
      <c r="Z3" s="34" t="s">
        <v>820</v>
      </c>
      <c r="AA3" s="425"/>
      <c r="AB3" s="6" t="s">
        <v>877</v>
      </c>
      <c r="AC3" s="6" t="s">
        <v>887</v>
      </c>
      <c r="AD3" s="6" t="s">
        <v>905</v>
      </c>
      <c r="AE3" s="6" t="s">
        <v>918</v>
      </c>
      <c r="AF3" s="6" t="s">
        <v>925</v>
      </c>
      <c r="AG3" s="6" t="s">
        <v>938</v>
      </c>
      <c r="AH3" s="6"/>
      <c r="AI3" s="425"/>
      <c r="AJ3" s="6" t="s">
        <v>960</v>
      </c>
      <c r="AK3" s="425"/>
      <c r="AL3" s="6" t="s">
        <v>2454</v>
      </c>
      <c r="AM3" s="6" t="s">
        <v>2455</v>
      </c>
      <c r="AN3" s="425"/>
      <c r="AO3" s="6" t="s">
        <v>1014</v>
      </c>
      <c r="AP3" s="425"/>
      <c r="AQ3" s="6"/>
      <c r="AR3" s="6"/>
      <c r="AS3" s="6" t="s">
        <v>1036</v>
      </c>
      <c r="AT3" s="6" t="s">
        <v>1043</v>
      </c>
      <c r="AU3" s="425"/>
      <c r="AV3" s="425"/>
      <c r="AW3" s="425"/>
    </row>
    <row r="4" spans="1:49">
      <c r="A4" s="8" t="s">
        <v>283</v>
      </c>
      <c r="B4" s="425"/>
      <c r="C4" s="6" t="s">
        <v>575</v>
      </c>
      <c r="D4" s="425"/>
      <c r="E4" s="425"/>
      <c r="F4" s="425"/>
      <c r="G4" s="425"/>
      <c r="H4" s="6" t="s">
        <v>613</v>
      </c>
      <c r="I4" s="425"/>
      <c r="J4" s="425"/>
      <c r="K4" s="425"/>
      <c r="L4" s="425"/>
      <c r="M4" s="6" t="s">
        <v>652</v>
      </c>
      <c r="N4" s="6"/>
      <c r="O4" s="6" t="s">
        <v>701</v>
      </c>
      <c r="P4" s="425"/>
      <c r="Q4" s="6" t="s">
        <v>715</v>
      </c>
      <c r="R4" s="6" t="s">
        <v>756</v>
      </c>
      <c r="S4" s="425"/>
      <c r="T4" s="6" t="s">
        <v>773</v>
      </c>
      <c r="U4" s="425"/>
      <c r="V4" s="425"/>
      <c r="W4" s="34" t="s">
        <v>791</v>
      </c>
      <c r="X4" s="425"/>
      <c r="Y4" s="6" t="s">
        <v>811</v>
      </c>
      <c r="Z4" s="34" t="s">
        <v>823</v>
      </c>
      <c r="AA4" s="425"/>
      <c r="AB4" s="6" t="s">
        <v>880</v>
      </c>
      <c r="AC4" s="6" t="s">
        <v>890</v>
      </c>
      <c r="AD4" s="6" t="s">
        <v>908</v>
      </c>
      <c r="AE4" s="425"/>
      <c r="AF4" s="6" t="s">
        <v>928</v>
      </c>
      <c r="AG4" s="6" t="s">
        <v>942</v>
      </c>
      <c r="AH4" s="6"/>
      <c r="AI4" s="425"/>
      <c r="AJ4" s="6" t="s">
        <v>963</v>
      </c>
      <c r="AK4" s="425"/>
      <c r="AL4" s="425"/>
      <c r="AM4" s="6" t="s">
        <v>2456</v>
      </c>
      <c r="AN4" s="425"/>
      <c r="AO4" s="425"/>
      <c r="AP4" s="425"/>
      <c r="AQ4" s="425"/>
      <c r="AR4" s="425"/>
      <c r="AS4" s="425"/>
      <c r="AT4" s="6" t="s">
        <v>1046</v>
      </c>
      <c r="AU4" s="425"/>
      <c r="AV4" s="425"/>
      <c r="AW4" s="425"/>
    </row>
    <row r="5" spans="1:49">
      <c r="A5" s="5" t="s">
        <v>564</v>
      </c>
      <c r="B5" s="425"/>
      <c r="C5" s="6"/>
      <c r="D5" s="425"/>
      <c r="E5" s="425"/>
      <c r="F5" s="425"/>
      <c r="G5" s="425"/>
      <c r="H5" s="425"/>
      <c r="I5" s="425"/>
      <c r="J5" s="425"/>
      <c r="K5" s="425"/>
      <c r="L5" s="425"/>
      <c r="M5" s="6" t="s">
        <v>2457</v>
      </c>
      <c r="N5" s="6"/>
      <c r="O5" s="425"/>
      <c r="P5" s="425"/>
      <c r="Q5" s="6" t="s">
        <v>718</v>
      </c>
      <c r="R5" s="425"/>
      <c r="S5" s="425"/>
      <c r="T5" s="425"/>
      <c r="U5" s="425"/>
      <c r="V5" s="425"/>
      <c r="W5" s="34" t="s">
        <v>794</v>
      </c>
      <c r="X5" s="425"/>
      <c r="Y5" s="6" t="s">
        <v>701</v>
      </c>
      <c r="Z5" s="34" t="s">
        <v>826</v>
      </c>
      <c r="AA5" s="425"/>
      <c r="AB5" s="425"/>
      <c r="AC5" s="6" t="s">
        <v>893</v>
      </c>
      <c r="AD5" s="6" t="s">
        <v>911</v>
      </c>
      <c r="AE5" s="425"/>
      <c r="AF5" s="34" t="s">
        <v>2458</v>
      </c>
      <c r="AG5" s="425"/>
      <c r="AH5" s="6"/>
      <c r="AI5" s="425"/>
      <c r="AJ5" s="6" t="s">
        <v>966</v>
      </c>
      <c r="AK5" s="425"/>
      <c r="AL5" s="425"/>
      <c r="AM5" s="425"/>
      <c r="AN5" s="425"/>
      <c r="AO5" s="425"/>
      <c r="AP5" s="425"/>
      <c r="AQ5" s="425"/>
      <c r="AR5" s="425"/>
      <c r="AS5" s="425"/>
      <c r="AT5" s="425"/>
      <c r="AU5" s="425"/>
      <c r="AV5" s="425"/>
      <c r="AW5" s="425"/>
    </row>
    <row r="6" spans="1:49">
      <c r="A6" s="6" t="s">
        <v>568</v>
      </c>
      <c r="B6" s="425"/>
      <c r="C6" s="425"/>
      <c r="D6" s="425"/>
      <c r="E6" s="425"/>
      <c r="F6" s="425"/>
      <c r="G6" s="425"/>
      <c r="H6" s="425"/>
      <c r="I6" s="425"/>
      <c r="J6" s="425"/>
      <c r="K6" s="425"/>
      <c r="L6" s="425"/>
      <c r="M6" s="6" t="s">
        <v>2459</v>
      </c>
      <c r="N6" s="6"/>
      <c r="O6" s="425"/>
      <c r="P6" s="425"/>
      <c r="Q6" s="6" t="s">
        <v>721</v>
      </c>
      <c r="R6" s="425"/>
      <c r="S6" s="425"/>
      <c r="T6" s="425"/>
      <c r="U6" s="425"/>
      <c r="V6" s="425"/>
      <c r="W6" s="34"/>
      <c r="X6" s="425"/>
      <c r="Y6" s="425"/>
      <c r="Z6" s="34" t="s">
        <v>829</v>
      </c>
      <c r="AA6" s="425"/>
      <c r="AB6" s="425"/>
      <c r="AC6" s="6" t="s">
        <v>896</v>
      </c>
      <c r="AD6" s="425"/>
      <c r="AE6" s="425"/>
      <c r="AF6" s="425"/>
      <c r="AG6" s="425"/>
      <c r="AH6" s="6"/>
      <c r="AI6" s="425"/>
      <c r="AJ6" s="6" t="s">
        <v>969</v>
      </c>
      <c r="AK6" s="425"/>
      <c r="AL6" s="425"/>
      <c r="AM6" s="425"/>
      <c r="AN6" s="425"/>
      <c r="AO6" s="425"/>
      <c r="AP6" s="425"/>
      <c r="AQ6" s="425"/>
      <c r="AR6" s="425"/>
      <c r="AS6" s="425"/>
      <c r="AT6" s="425"/>
      <c r="AU6" s="425"/>
      <c r="AV6" s="425"/>
      <c r="AW6" s="425"/>
    </row>
    <row r="7" spans="1:49">
      <c r="A7" s="6" t="s">
        <v>578</v>
      </c>
      <c r="B7" s="425"/>
      <c r="C7" s="425"/>
      <c r="D7" s="8"/>
      <c r="E7" s="425"/>
      <c r="F7" s="425"/>
      <c r="G7" s="425"/>
      <c r="H7" s="425"/>
      <c r="I7" s="425"/>
      <c r="J7" s="425"/>
      <c r="K7" s="425"/>
      <c r="L7" s="425"/>
      <c r="M7" s="6" t="s">
        <v>665</v>
      </c>
      <c r="N7" s="6"/>
      <c r="O7" s="425"/>
      <c r="P7" s="425"/>
      <c r="Q7" s="6" t="s">
        <v>724</v>
      </c>
      <c r="R7" s="425"/>
      <c r="S7" s="425"/>
      <c r="T7" s="425"/>
      <c r="U7" s="425"/>
      <c r="V7" s="425"/>
      <c r="W7" s="425"/>
      <c r="X7" s="425"/>
      <c r="Y7" s="425"/>
      <c r="Z7" s="34" t="s">
        <v>832</v>
      </c>
      <c r="AA7" s="425"/>
      <c r="AB7" s="425"/>
      <c r="AC7" s="6" t="s">
        <v>898</v>
      </c>
      <c r="AD7" s="425"/>
      <c r="AE7" s="425"/>
      <c r="AF7" s="425"/>
      <c r="AG7" s="425"/>
      <c r="AH7" s="425"/>
      <c r="AI7" s="425"/>
      <c r="AJ7" s="425"/>
      <c r="AK7" s="425"/>
      <c r="AL7" s="425"/>
      <c r="AM7" s="425"/>
      <c r="AN7" s="425"/>
      <c r="AO7" s="425"/>
      <c r="AP7" s="425"/>
      <c r="AQ7" s="425"/>
      <c r="AR7" s="425"/>
      <c r="AS7" s="425"/>
      <c r="AT7" s="425"/>
      <c r="AU7" s="425"/>
      <c r="AV7" s="425"/>
      <c r="AW7" s="425"/>
    </row>
    <row r="8" spans="1:49">
      <c r="A8" s="6" t="s">
        <v>582</v>
      </c>
      <c r="B8" s="425"/>
      <c r="C8" s="425"/>
      <c r="D8" s="425"/>
      <c r="E8" s="425"/>
      <c r="F8" s="425"/>
      <c r="G8" s="425"/>
      <c r="H8" s="425"/>
      <c r="I8" s="425"/>
      <c r="J8" s="425"/>
      <c r="K8" s="425"/>
      <c r="L8" s="425"/>
      <c r="M8" s="6" t="s">
        <v>668</v>
      </c>
      <c r="N8" s="6"/>
      <c r="O8" s="425"/>
      <c r="P8" s="425"/>
      <c r="Q8" s="6" t="s">
        <v>727</v>
      </c>
      <c r="R8" s="425"/>
      <c r="S8" s="425"/>
      <c r="T8" s="425"/>
      <c r="U8" s="425"/>
      <c r="V8" s="425"/>
      <c r="W8" s="425"/>
      <c r="X8" s="425"/>
      <c r="Y8" s="425"/>
      <c r="Z8" s="34" t="s">
        <v>835</v>
      </c>
      <c r="AA8" s="425"/>
      <c r="AB8" s="425"/>
      <c r="AC8" s="425"/>
      <c r="AD8" s="425"/>
      <c r="AE8" s="425"/>
      <c r="AF8" s="425"/>
      <c r="AG8" s="425"/>
      <c r="AH8" s="425"/>
      <c r="AI8" s="425"/>
      <c r="AJ8" s="425"/>
      <c r="AK8" s="425"/>
      <c r="AL8" s="425"/>
      <c r="AM8" s="425"/>
      <c r="AN8" s="425"/>
      <c r="AO8" s="425"/>
      <c r="AP8" s="425"/>
      <c r="AQ8" s="425"/>
      <c r="AR8" s="425"/>
      <c r="AS8" s="425"/>
      <c r="AT8" s="425"/>
      <c r="AU8" s="425"/>
      <c r="AV8" s="425"/>
      <c r="AW8" s="425"/>
    </row>
    <row r="9" spans="1:49">
      <c r="A9" s="6" t="s">
        <v>586</v>
      </c>
      <c r="B9" s="425"/>
      <c r="C9" s="425"/>
      <c r="D9" s="425"/>
      <c r="E9" s="425"/>
      <c r="F9" s="425"/>
      <c r="G9" s="425"/>
      <c r="H9" s="425"/>
      <c r="I9" s="425"/>
      <c r="J9" s="425"/>
      <c r="K9" s="425"/>
      <c r="L9" s="425"/>
      <c r="M9" s="6" t="s">
        <v>2460</v>
      </c>
      <c r="N9" s="6"/>
      <c r="O9" s="425"/>
      <c r="P9" s="425"/>
      <c r="Q9" s="192" t="s">
        <v>730</v>
      </c>
      <c r="R9" s="425"/>
      <c r="S9" s="425"/>
      <c r="T9" s="425"/>
      <c r="U9" s="425"/>
      <c r="V9" s="425"/>
      <c r="W9" s="425"/>
      <c r="X9" s="425"/>
      <c r="Y9" s="425"/>
      <c r="Z9" s="34" t="s">
        <v>838</v>
      </c>
      <c r="AA9" s="425"/>
      <c r="AB9" s="425"/>
      <c r="AC9" s="425"/>
      <c r="AD9" s="425"/>
      <c r="AE9" s="425"/>
      <c r="AF9" s="425"/>
      <c r="AG9" s="425"/>
      <c r="AH9" s="425"/>
      <c r="AI9" s="425"/>
      <c r="AJ9" s="425"/>
      <c r="AK9" s="425"/>
      <c r="AL9" s="425"/>
      <c r="AM9" s="425"/>
      <c r="AN9" s="425"/>
      <c r="AO9" s="425"/>
      <c r="AP9" s="425"/>
      <c r="AQ9" s="425"/>
      <c r="AR9" s="425"/>
      <c r="AS9" s="425"/>
      <c r="AT9" s="425"/>
      <c r="AU9" s="425"/>
      <c r="AV9" s="425"/>
      <c r="AW9" s="425"/>
    </row>
    <row r="10" spans="1:49">
      <c r="A10" s="6" t="s">
        <v>590</v>
      </c>
      <c r="B10" s="425"/>
      <c r="C10" s="425"/>
      <c r="D10" s="425"/>
      <c r="E10" s="425"/>
      <c r="F10" s="425"/>
      <c r="G10" s="425"/>
      <c r="H10" s="425"/>
      <c r="I10" s="425"/>
      <c r="J10" s="425"/>
      <c r="K10" s="425"/>
      <c r="L10" s="425"/>
      <c r="M10" s="6" t="s">
        <v>677</v>
      </c>
      <c r="N10" s="6"/>
      <c r="O10" s="425"/>
      <c r="P10" s="425"/>
      <c r="Q10" s="6" t="s">
        <v>733</v>
      </c>
      <c r="R10" s="425"/>
      <c r="S10" s="425"/>
      <c r="T10" s="425"/>
      <c r="U10" s="425"/>
      <c r="V10" s="425"/>
      <c r="W10" s="425"/>
      <c r="X10" s="425"/>
      <c r="Y10" s="425"/>
      <c r="Z10" s="34" t="s">
        <v>841</v>
      </c>
      <c r="AA10" s="425"/>
      <c r="AB10" s="425"/>
      <c r="AC10" s="425"/>
      <c r="AD10" s="425"/>
      <c r="AE10" s="425"/>
      <c r="AF10" s="425"/>
      <c r="AG10" s="425"/>
      <c r="AH10" s="425"/>
      <c r="AI10" s="425"/>
      <c r="AJ10" s="425"/>
      <c r="AK10" s="425"/>
      <c r="AL10" s="425"/>
      <c r="AM10" s="425"/>
      <c r="AN10" s="425"/>
      <c r="AO10" s="425"/>
      <c r="AP10" s="425"/>
      <c r="AQ10" s="425"/>
      <c r="AR10" s="425"/>
      <c r="AS10" s="425"/>
      <c r="AT10" s="425"/>
      <c r="AU10" s="425"/>
      <c r="AV10" s="425"/>
      <c r="AW10" s="425"/>
    </row>
    <row r="11" spans="1:49">
      <c r="A11" s="6" t="s">
        <v>776</v>
      </c>
      <c r="B11" s="425"/>
      <c r="C11" s="425"/>
      <c r="D11" s="425"/>
      <c r="E11" s="425"/>
      <c r="F11" s="425"/>
      <c r="G11" s="425"/>
      <c r="H11" s="425"/>
      <c r="I11" s="425"/>
      <c r="J11" s="425"/>
      <c r="K11" s="425"/>
      <c r="L11" s="425"/>
      <c r="M11" s="6" t="s">
        <v>2461</v>
      </c>
      <c r="N11" s="6"/>
      <c r="O11" s="425"/>
      <c r="P11" s="425"/>
      <c r="Q11" s="6" t="s">
        <v>736</v>
      </c>
      <c r="R11" s="425"/>
      <c r="S11" s="425"/>
      <c r="T11" s="425"/>
      <c r="U11" s="425"/>
      <c r="V11" s="425"/>
      <c r="W11" s="425"/>
      <c r="X11" s="425"/>
      <c r="Y11" s="425"/>
      <c r="Z11" s="34" t="s">
        <v>844</v>
      </c>
      <c r="AA11" s="425"/>
      <c r="AB11" s="425"/>
      <c r="AC11" s="425"/>
      <c r="AD11" s="425"/>
      <c r="AE11" s="425"/>
      <c r="AF11" s="425"/>
      <c r="AG11" s="425"/>
      <c r="AH11" s="425"/>
      <c r="AI11" s="425"/>
      <c r="AJ11" s="425"/>
      <c r="AK11" s="425"/>
      <c r="AL11" s="425"/>
      <c r="AM11" s="425"/>
      <c r="AN11" s="425"/>
      <c r="AO11" s="425"/>
      <c r="AP11" s="425"/>
      <c r="AQ11" s="425"/>
      <c r="AR11" s="425"/>
      <c r="AS11" s="425"/>
      <c r="AT11" s="425"/>
      <c r="AU11" s="425"/>
      <c r="AV11" s="425"/>
      <c r="AW11" s="425"/>
    </row>
    <row r="12" spans="1:49">
      <c r="A12" s="6" t="s">
        <v>593</v>
      </c>
      <c r="B12" s="425"/>
      <c r="C12" s="425"/>
      <c r="D12" s="425"/>
      <c r="E12" s="425"/>
      <c r="F12" s="425"/>
      <c r="G12" s="425"/>
      <c r="H12" s="425"/>
      <c r="I12" s="425"/>
      <c r="J12" s="425"/>
      <c r="K12" s="425"/>
      <c r="L12" s="425"/>
      <c r="M12" s="6" t="s">
        <v>685</v>
      </c>
      <c r="N12" s="6"/>
      <c r="O12" s="425"/>
      <c r="P12" s="425"/>
      <c r="Q12" s="6" t="s">
        <v>739</v>
      </c>
      <c r="R12" s="425"/>
      <c r="S12" s="425"/>
      <c r="T12" s="425"/>
      <c r="U12" s="425"/>
      <c r="V12" s="425"/>
      <c r="W12" s="425"/>
      <c r="X12" s="425"/>
      <c r="Y12" s="425"/>
      <c r="Z12" s="34" t="s">
        <v>847</v>
      </c>
      <c r="AA12" s="425"/>
      <c r="AB12" s="425"/>
      <c r="AC12" s="425"/>
      <c r="AD12" s="425"/>
      <c r="AE12" s="425"/>
      <c r="AF12" s="425"/>
      <c r="AG12" s="425"/>
      <c r="AH12" s="425"/>
      <c r="AI12" s="425"/>
      <c r="AJ12" s="425"/>
      <c r="AK12" s="425"/>
      <c r="AL12" s="425"/>
      <c r="AM12" s="425"/>
      <c r="AN12" s="425"/>
      <c r="AO12" s="425"/>
      <c r="AP12" s="425"/>
      <c r="AQ12" s="425"/>
      <c r="AR12" s="425"/>
      <c r="AS12" s="425"/>
      <c r="AT12" s="425"/>
      <c r="AU12" s="425"/>
      <c r="AV12" s="425"/>
      <c r="AW12" s="425"/>
    </row>
    <row r="13" spans="1:49">
      <c r="A13" s="5" t="s">
        <v>616</v>
      </c>
      <c r="B13" s="425"/>
      <c r="C13" s="425"/>
      <c r="D13" s="425"/>
      <c r="E13" s="425"/>
      <c r="F13" s="425"/>
      <c r="G13" s="425"/>
      <c r="H13" s="425"/>
      <c r="I13" s="425"/>
      <c r="J13" s="425"/>
      <c r="K13" s="425"/>
      <c r="L13" s="425"/>
      <c r="M13" s="425"/>
      <c r="N13" s="425"/>
      <c r="O13" s="425"/>
      <c r="P13" s="425"/>
      <c r="Q13" s="6" t="s">
        <v>742</v>
      </c>
      <c r="R13" s="425"/>
      <c r="S13" s="425"/>
      <c r="T13" s="425"/>
      <c r="U13" s="425"/>
      <c r="V13" s="425"/>
      <c r="W13" s="425"/>
      <c r="X13" s="425"/>
      <c r="Y13" s="425"/>
      <c r="Z13" s="34" t="s">
        <v>850</v>
      </c>
      <c r="AA13" s="425"/>
      <c r="AB13" s="425"/>
      <c r="AC13" s="425"/>
      <c r="AD13" s="425"/>
      <c r="AE13" s="425"/>
      <c r="AF13" s="425"/>
      <c r="AG13" s="425"/>
      <c r="AH13" s="425"/>
      <c r="AI13" s="425"/>
      <c r="AJ13" s="425"/>
      <c r="AK13" s="425"/>
      <c r="AL13" s="425"/>
      <c r="AM13" s="425"/>
      <c r="AN13" s="425"/>
      <c r="AO13" s="425"/>
      <c r="AP13" s="425"/>
      <c r="AQ13" s="425"/>
      <c r="AR13" s="425"/>
      <c r="AS13" s="425"/>
      <c r="AT13" s="425"/>
      <c r="AU13" s="425"/>
      <c r="AV13" s="425"/>
      <c r="AW13" s="425"/>
    </row>
    <row r="14" spans="1:49">
      <c r="A14" s="5" t="s">
        <v>623</v>
      </c>
      <c r="B14" s="425"/>
      <c r="C14" s="425"/>
      <c r="D14" s="425"/>
      <c r="E14" s="425"/>
      <c r="F14" s="425"/>
      <c r="G14" s="425"/>
      <c r="H14" s="425"/>
      <c r="I14" s="425"/>
      <c r="J14" s="425"/>
      <c r="K14" s="425"/>
      <c r="L14" s="425"/>
      <c r="M14" s="425"/>
      <c r="N14" s="425"/>
      <c r="O14" s="425"/>
      <c r="P14" s="425"/>
      <c r="Q14" s="6"/>
      <c r="R14" s="425"/>
      <c r="S14" s="425"/>
      <c r="T14" s="425"/>
      <c r="U14" s="425"/>
      <c r="V14" s="425"/>
      <c r="W14" s="425"/>
      <c r="X14" s="425"/>
      <c r="Y14" s="425"/>
      <c r="Z14" s="34" t="s">
        <v>853</v>
      </c>
      <c r="AA14" s="425"/>
      <c r="AB14" s="425"/>
      <c r="AC14" s="425"/>
      <c r="AD14" s="425"/>
      <c r="AE14" s="425"/>
      <c r="AF14" s="425"/>
      <c r="AG14" s="425"/>
      <c r="AH14" s="425"/>
      <c r="AI14" s="425"/>
      <c r="AJ14" s="425"/>
      <c r="AK14" s="425"/>
      <c r="AL14" s="425"/>
      <c r="AM14" s="425"/>
      <c r="AN14" s="425"/>
      <c r="AO14" s="425"/>
      <c r="AP14" s="425"/>
      <c r="AQ14" s="425"/>
      <c r="AR14" s="425"/>
      <c r="AS14" s="425"/>
      <c r="AT14" s="425"/>
      <c r="AU14" s="425"/>
      <c r="AV14" s="425"/>
      <c r="AW14" s="425"/>
    </row>
    <row r="15" spans="1:49">
      <c r="A15" s="5" t="s">
        <v>628</v>
      </c>
      <c r="B15" s="425"/>
      <c r="C15" s="425"/>
      <c r="D15" s="425"/>
      <c r="E15" s="425"/>
      <c r="F15" s="425"/>
      <c r="G15" s="425"/>
      <c r="H15" s="425"/>
      <c r="I15" s="425"/>
      <c r="J15" s="425"/>
      <c r="K15" s="425"/>
      <c r="L15" s="425"/>
      <c r="M15" s="425"/>
      <c r="N15" s="425"/>
      <c r="O15" s="425"/>
      <c r="P15" s="425"/>
      <c r="Q15" s="425"/>
      <c r="R15" s="425"/>
      <c r="S15" s="425"/>
      <c r="T15" s="425"/>
      <c r="U15" s="425"/>
      <c r="V15" s="425"/>
      <c r="W15" s="425"/>
      <c r="X15" s="425"/>
      <c r="Y15" s="425"/>
      <c r="Z15" s="34" t="s">
        <v>857</v>
      </c>
      <c r="AA15" s="425"/>
      <c r="AB15" s="425"/>
      <c r="AC15" s="425"/>
      <c r="AD15" s="425"/>
      <c r="AE15" s="425"/>
      <c r="AF15" s="425"/>
      <c r="AG15" s="425"/>
      <c r="AH15" s="425"/>
      <c r="AI15" s="425"/>
      <c r="AJ15" s="425"/>
      <c r="AK15" s="425"/>
      <c r="AL15" s="425"/>
      <c r="AM15" s="425"/>
      <c r="AN15" s="425"/>
      <c r="AO15" s="425"/>
      <c r="AP15" s="425"/>
      <c r="AQ15" s="425"/>
      <c r="AR15" s="425"/>
      <c r="AS15" s="425"/>
      <c r="AT15" s="425"/>
      <c r="AU15" s="425"/>
      <c r="AV15" s="425"/>
      <c r="AW15" s="425"/>
    </row>
    <row r="16" spans="1:49">
      <c r="A16" s="5" t="s">
        <v>632</v>
      </c>
      <c r="B16" s="425"/>
      <c r="C16" s="425"/>
      <c r="D16" s="425"/>
      <c r="E16" s="425"/>
      <c r="F16" s="425"/>
      <c r="G16" s="425"/>
      <c r="H16" s="425"/>
      <c r="I16" s="425"/>
      <c r="J16" s="425"/>
      <c r="K16" s="425"/>
      <c r="L16" s="425"/>
      <c r="M16" s="425"/>
      <c r="N16" s="425"/>
      <c r="O16" s="425"/>
      <c r="P16" s="425"/>
      <c r="Q16" s="425"/>
      <c r="R16" s="425"/>
      <c r="S16" s="425"/>
      <c r="T16" s="425"/>
      <c r="U16" s="425"/>
      <c r="V16" s="425"/>
      <c r="W16" s="425"/>
      <c r="X16" s="425"/>
      <c r="Y16" s="425"/>
      <c r="Z16" s="34" t="s">
        <v>860</v>
      </c>
      <c r="AA16" s="425"/>
      <c r="AB16" s="425"/>
      <c r="AC16" s="425"/>
      <c r="AD16" s="425"/>
      <c r="AE16" s="425"/>
      <c r="AF16" s="425"/>
      <c r="AG16" s="425"/>
      <c r="AH16" s="425"/>
      <c r="AI16" s="425"/>
      <c r="AJ16" s="425"/>
      <c r="AK16" s="425"/>
      <c r="AL16" s="425"/>
      <c r="AM16" s="425"/>
      <c r="AN16" s="425"/>
      <c r="AO16" s="425"/>
      <c r="AP16" s="425"/>
      <c r="AQ16" s="425"/>
      <c r="AR16" s="425"/>
      <c r="AS16" s="425"/>
      <c r="AT16" s="425"/>
      <c r="AU16" s="425"/>
      <c r="AV16" s="425"/>
      <c r="AW16" s="425"/>
    </row>
    <row r="17" spans="1:38">
      <c r="A17" s="5" t="s">
        <v>639</v>
      </c>
      <c r="B17" s="425"/>
      <c r="C17" s="425"/>
      <c r="D17" s="425"/>
      <c r="E17" s="425"/>
      <c r="F17" s="425"/>
      <c r="G17" s="425"/>
      <c r="H17" s="425"/>
      <c r="I17" s="425"/>
      <c r="J17" s="425"/>
      <c r="K17" s="425"/>
      <c r="L17" s="425"/>
      <c r="M17" s="425"/>
      <c r="N17" s="425"/>
      <c r="O17" s="425"/>
      <c r="P17" s="425"/>
      <c r="Q17" s="425"/>
      <c r="R17" s="425"/>
      <c r="S17" s="425"/>
      <c r="T17" s="425"/>
      <c r="U17" s="425"/>
      <c r="V17" s="425"/>
      <c r="W17" s="425"/>
      <c r="X17" s="425"/>
      <c r="Y17" s="425"/>
      <c r="Z17" s="34" t="s">
        <v>863</v>
      </c>
      <c r="AA17" s="425"/>
      <c r="AB17" s="425"/>
      <c r="AC17" s="425"/>
      <c r="AD17" s="425"/>
      <c r="AE17" s="425"/>
      <c r="AF17" s="425"/>
      <c r="AG17" s="425"/>
      <c r="AH17" s="425"/>
      <c r="AI17" s="425"/>
      <c r="AJ17" s="425"/>
      <c r="AK17" s="425"/>
      <c r="AL17" s="425"/>
    </row>
    <row r="18" spans="1:38">
      <c r="A18" s="5" t="s">
        <v>688</v>
      </c>
      <c r="B18" s="425"/>
      <c r="C18" s="425"/>
      <c r="D18" s="425"/>
      <c r="E18" s="425"/>
      <c r="F18" s="425"/>
      <c r="G18" s="425"/>
      <c r="H18" s="425"/>
      <c r="I18" s="425"/>
      <c r="J18" s="425"/>
      <c r="K18" s="425"/>
      <c r="L18" s="425"/>
      <c r="M18" s="425"/>
      <c r="N18" s="425"/>
      <c r="O18" s="425"/>
      <c r="P18" s="425"/>
      <c r="Q18" s="425"/>
      <c r="R18" s="425"/>
      <c r="S18" s="6"/>
      <c r="T18" s="6"/>
      <c r="U18" s="425"/>
      <c r="V18" s="425"/>
      <c r="W18" s="425"/>
      <c r="X18" s="425"/>
      <c r="Y18" s="425"/>
      <c r="Z18" s="34" t="s">
        <v>866</v>
      </c>
      <c r="AA18" s="425"/>
      <c r="AB18" s="425"/>
      <c r="AC18" s="425"/>
      <c r="AD18" s="425"/>
      <c r="AE18" s="425"/>
      <c r="AF18" s="425"/>
      <c r="AG18" s="425"/>
      <c r="AH18" s="425"/>
      <c r="AI18" s="425"/>
      <c r="AJ18" s="425"/>
      <c r="AK18" s="425"/>
      <c r="AL18" s="425"/>
    </row>
    <row r="19" spans="1:38">
      <c r="A19" s="6" t="s">
        <v>694</v>
      </c>
      <c r="B19" s="425"/>
      <c r="C19" s="425"/>
      <c r="D19" s="425"/>
      <c r="E19" s="425"/>
      <c r="F19" s="425"/>
      <c r="G19" s="425"/>
      <c r="H19" s="425"/>
      <c r="I19" s="425"/>
      <c r="J19" s="425"/>
      <c r="K19" s="425"/>
      <c r="L19" s="425"/>
      <c r="M19" s="425"/>
      <c r="N19" s="425"/>
      <c r="O19" s="425"/>
      <c r="P19" s="425"/>
      <c r="Q19" s="425"/>
      <c r="R19" s="425"/>
      <c r="S19" s="6"/>
      <c r="T19" s="6"/>
      <c r="U19" s="425"/>
      <c r="V19" s="425"/>
      <c r="W19" s="425"/>
      <c r="X19" s="425"/>
      <c r="Y19" s="425"/>
      <c r="Z19" s="425"/>
      <c r="AA19" s="425"/>
      <c r="AB19" s="425"/>
      <c r="AC19" s="425"/>
      <c r="AD19" s="425"/>
      <c r="AE19" s="425"/>
      <c r="AF19" s="425"/>
      <c r="AG19" s="425"/>
      <c r="AH19" s="425"/>
      <c r="AI19" s="425"/>
      <c r="AJ19" s="425"/>
      <c r="AK19" s="6"/>
      <c r="AL19" s="6"/>
    </row>
    <row r="20" spans="1:38">
      <c r="A20" s="6" t="s">
        <v>704</v>
      </c>
      <c r="B20" s="425"/>
      <c r="C20" s="425"/>
      <c r="D20" s="425"/>
      <c r="E20" s="425"/>
      <c r="F20" s="425"/>
      <c r="G20" s="425"/>
      <c r="H20" s="425"/>
      <c r="I20" s="425"/>
      <c r="J20" s="425"/>
      <c r="K20" s="425"/>
      <c r="L20" s="425"/>
      <c r="M20" s="425"/>
      <c r="N20" s="425"/>
      <c r="O20" s="425"/>
      <c r="P20" s="425"/>
      <c r="Q20" s="425"/>
      <c r="R20" s="425"/>
      <c r="S20" s="425"/>
      <c r="T20" s="425"/>
      <c r="U20" s="425"/>
      <c r="V20" s="425"/>
      <c r="W20" s="425"/>
      <c r="X20" s="425"/>
      <c r="Y20" s="425"/>
      <c r="Z20" s="425"/>
      <c r="AA20" s="425"/>
      <c r="AB20" s="425"/>
      <c r="AC20" s="425"/>
      <c r="AD20" s="425"/>
      <c r="AE20" s="425"/>
      <c r="AF20" s="425"/>
      <c r="AG20" s="425"/>
      <c r="AH20" s="425"/>
      <c r="AI20" s="425"/>
      <c r="AJ20" s="425"/>
      <c r="AK20" s="6"/>
      <c r="AL20" s="6"/>
    </row>
    <row r="21" spans="1:38">
      <c r="A21" s="6" t="s">
        <v>708</v>
      </c>
      <c r="B21" s="425"/>
      <c r="C21" s="425"/>
      <c r="D21" s="425"/>
      <c r="E21" s="425"/>
      <c r="F21" s="425"/>
      <c r="G21" s="425"/>
      <c r="H21" s="425"/>
      <c r="I21" s="425"/>
      <c r="J21" s="425"/>
      <c r="K21" s="425"/>
      <c r="L21" s="425"/>
      <c r="M21" s="425"/>
      <c r="N21" s="425"/>
      <c r="O21" s="425"/>
      <c r="P21" s="425"/>
      <c r="Q21" s="425"/>
      <c r="R21" s="425"/>
      <c r="S21" s="425"/>
      <c r="T21" s="425"/>
      <c r="U21" s="425"/>
      <c r="V21" s="425"/>
      <c r="W21" s="425"/>
      <c r="X21" s="425"/>
      <c r="Y21" s="425"/>
      <c r="Z21" s="425"/>
      <c r="AA21" s="425"/>
      <c r="AB21" s="425"/>
      <c r="AC21" s="425"/>
      <c r="AD21" s="425"/>
      <c r="AE21" s="425"/>
      <c r="AF21" s="425"/>
      <c r="AG21" s="425"/>
      <c r="AH21" s="425"/>
      <c r="AI21" s="425"/>
      <c r="AJ21" s="425"/>
      <c r="AK21" s="6"/>
      <c r="AL21" s="6"/>
    </row>
    <row r="22" spans="1:38">
      <c r="A22" s="6" t="s">
        <v>750</v>
      </c>
      <c r="B22" s="425"/>
      <c r="C22" s="425"/>
      <c r="D22" s="425"/>
      <c r="E22" s="425"/>
      <c r="F22" s="425"/>
      <c r="G22" s="425"/>
      <c r="H22" s="425"/>
      <c r="I22" s="425"/>
      <c r="J22" s="425"/>
      <c r="K22" s="425"/>
      <c r="L22" s="425"/>
      <c r="M22" s="425"/>
      <c r="N22" s="425"/>
      <c r="O22" s="425"/>
      <c r="P22" s="425"/>
      <c r="Q22" s="425"/>
      <c r="R22" s="425"/>
      <c r="S22" s="425"/>
      <c r="T22" s="425"/>
      <c r="U22" s="425"/>
      <c r="V22" s="425"/>
      <c r="W22" s="425"/>
      <c r="X22" s="425"/>
      <c r="Y22" s="425"/>
      <c r="Z22" s="425"/>
      <c r="AA22" s="425"/>
      <c r="AB22" s="425"/>
      <c r="AC22" s="425"/>
      <c r="AD22" s="425"/>
      <c r="AE22" s="425"/>
      <c r="AF22" s="425"/>
      <c r="AG22" s="425"/>
      <c r="AH22" s="425"/>
      <c r="AI22" s="425"/>
      <c r="AJ22" s="425"/>
      <c r="AK22" s="6"/>
      <c r="AL22" s="6"/>
    </row>
    <row r="23" spans="1:38">
      <c r="A23" s="6" t="s">
        <v>759</v>
      </c>
      <c r="B23" s="425"/>
      <c r="C23" s="425"/>
      <c r="D23" s="425"/>
      <c r="E23" s="425"/>
      <c r="F23" s="425"/>
      <c r="G23" s="425"/>
      <c r="H23" s="425"/>
      <c r="I23" s="425"/>
      <c r="J23" s="425"/>
      <c r="K23" s="425"/>
      <c r="L23" s="425"/>
      <c r="M23" s="425"/>
      <c r="N23" s="425"/>
      <c r="O23" s="425"/>
      <c r="P23" s="425"/>
      <c r="Q23" s="425"/>
      <c r="R23" s="425"/>
      <c r="S23" s="425"/>
      <c r="T23" s="425"/>
      <c r="U23" s="425"/>
      <c r="V23" s="425"/>
      <c r="W23" s="425"/>
      <c r="X23" s="425"/>
      <c r="Y23" s="425"/>
      <c r="Z23" s="425"/>
      <c r="AA23" s="425"/>
      <c r="AB23" s="425"/>
      <c r="AC23" s="425"/>
      <c r="AD23" s="425"/>
      <c r="AE23" s="425"/>
      <c r="AF23" s="425"/>
      <c r="AG23" s="425"/>
      <c r="AH23" s="425"/>
      <c r="AI23" s="425"/>
      <c r="AJ23" s="425"/>
      <c r="AK23" s="6"/>
      <c r="AL23" s="6"/>
    </row>
    <row r="24" spans="1:38">
      <c r="A24" s="6" t="s">
        <v>766</v>
      </c>
      <c r="B24" s="425"/>
      <c r="C24" s="425"/>
      <c r="D24" s="8"/>
      <c r="E24" s="425"/>
      <c r="F24" s="425"/>
      <c r="G24" s="425"/>
      <c r="H24" s="425"/>
      <c r="I24" s="425"/>
      <c r="J24" s="425"/>
      <c r="K24" s="425"/>
      <c r="L24" s="425"/>
      <c r="M24" s="425"/>
      <c r="N24" s="425"/>
      <c r="O24" s="425"/>
      <c r="P24" s="425"/>
      <c r="Q24" s="425"/>
      <c r="R24" s="425"/>
      <c r="S24" s="425"/>
      <c r="T24" s="425"/>
      <c r="U24" s="425"/>
      <c r="V24" s="425"/>
      <c r="W24" s="425"/>
      <c r="X24" s="425"/>
      <c r="Y24" s="425"/>
      <c r="Z24" s="425"/>
      <c r="AA24" s="425"/>
      <c r="AB24" s="425"/>
      <c r="AC24" s="425"/>
      <c r="AD24" s="425"/>
      <c r="AE24" s="425"/>
      <c r="AF24" s="425"/>
      <c r="AG24" s="425"/>
      <c r="AH24" s="425"/>
      <c r="AI24" s="425"/>
      <c r="AJ24" s="425"/>
      <c r="AK24" s="6"/>
      <c r="AL24" s="6"/>
    </row>
    <row r="25" spans="1:38" ht="14.25" customHeight="1">
      <c r="A25" s="6" t="s">
        <v>781</v>
      </c>
      <c r="B25" s="425"/>
      <c r="C25" s="425"/>
      <c r="D25" s="425"/>
      <c r="E25" s="425"/>
      <c r="F25" s="425"/>
      <c r="G25" s="425"/>
      <c r="H25" s="425"/>
      <c r="I25" s="425"/>
      <c r="J25" s="425"/>
      <c r="K25" s="425"/>
      <c r="L25" s="425"/>
      <c r="M25" s="425"/>
      <c r="N25" s="425"/>
      <c r="O25" s="425"/>
      <c r="P25" s="425"/>
      <c r="Q25" s="425"/>
      <c r="R25" s="425"/>
      <c r="S25" s="425"/>
      <c r="T25" s="425"/>
      <c r="U25" s="425"/>
      <c r="V25" s="425"/>
      <c r="W25" s="425"/>
      <c r="X25" s="425"/>
      <c r="Y25" s="425"/>
      <c r="Z25" s="425"/>
      <c r="AA25" s="425"/>
      <c r="AB25" s="425"/>
      <c r="AC25" s="425"/>
      <c r="AD25" s="425"/>
      <c r="AE25" s="425"/>
      <c r="AF25" s="425"/>
      <c r="AG25" s="425"/>
      <c r="AH25" s="425"/>
      <c r="AI25" s="425"/>
      <c r="AJ25" s="425"/>
      <c r="AK25" s="6"/>
      <c r="AL25" s="6"/>
    </row>
    <row r="26" spans="1:38">
      <c r="A26" s="6" t="s">
        <v>785</v>
      </c>
      <c r="B26" s="425"/>
      <c r="C26" s="425"/>
      <c r="D26" s="425"/>
      <c r="E26" s="425"/>
      <c r="F26" s="425"/>
      <c r="G26" s="425"/>
      <c r="H26" s="425"/>
      <c r="I26" s="425"/>
      <c r="J26" s="425"/>
      <c r="K26" s="425"/>
      <c r="L26" s="425"/>
      <c r="M26" s="425"/>
      <c r="N26" s="425"/>
      <c r="O26" s="425"/>
      <c r="P26" s="425"/>
      <c r="Q26" s="425"/>
      <c r="R26" s="425"/>
      <c r="S26" s="425"/>
      <c r="T26" s="425"/>
      <c r="U26" s="425"/>
      <c r="V26" s="425"/>
      <c r="W26" s="425"/>
      <c r="X26" s="425"/>
      <c r="Y26" s="425"/>
      <c r="Z26" s="425"/>
      <c r="AA26" s="425"/>
      <c r="AB26" s="425"/>
      <c r="AC26" s="425"/>
      <c r="AD26" s="425"/>
      <c r="AE26" s="425"/>
      <c r="AF26" s="425"/>
      <c r="AG26" s="425"/>
      <c r="AH26" s="425"/>
      <c r="AI26" s="425"/>
      <c r="AJ26" s="425"/>
      <c r="AK26" s="6"/>
      <c r="AL26" s="6"/>
    </row>
    <row r="27" spans="1:38">
      <c r="A27" s="6" t="s">
        <v>797</v>
      </c>
      <c r="B27" s="425"/>
      <c r="C27" s="425"/>
      <c r="D27" s="425"/>
      <c r="E27" s="425"/>
      <c r="F27" s="425"/>
      <c r="G27" s="425"/>
      <c r="H27" s="425"/>
      <c r="I27" s="425"/>
      <c r="J27" s="425"/>
      <c r="K27" s="425"/>
      <c r="L27" s="425"/>
      <c r="M27" s="425"/>
      <c r="N27" s="425"/>
      <c r="O27" s="425"/>
      <c r="P27" s="425"/>
      <c r="Q27" s="425"/>
      <c r="R27" s="425"/>
      <c r="S27" s="425"/>
      <c r="T27" s="425"/>
      <c r="U27" s="425"/>
      <c r="V27" s="425"/>
      <c r="W27" s="425"/>
      <c r="X27" s="425"/>
      <c r="Y27" s="425"/>
      <c r="Z27" s="425"/>
      <c r="AA27" s="425"/>
      <c r="AB27" s="425"/>
      <c r="AC27" s="425"/>
      <c r="AD27" s="425"/>
      <c r="AE27" s="425"/>
      <c r="AF27" s="425"/>
      <c r="AG27" s="425"/>
      <c r="AH27" s="425"/>
      <c r="AI27" s="425"/>
      <c r="AJ27" s="425"/>
      <c r="AK27" s="6"/>
      <c r="AL27" s="6"/>
    </row>
    <row r="28" spans="1:38">
      <c r="A28" s="6" t="s">
        <v>801</v>
      </c>
      <c r="B28" s="425"/>
      <c r="C28" s="425"/>
      <c r="D28" s="425"/>
      <c r="E28" s="425"/>
      <c r="F28" s="425"/>
      <c r="G28" s="425"/>
      <c r="H28" s="425"/>
      <c r="I28" s="425"/>
      <c r="J28" s="425"/>
      <c r="K28" s="425"/>
      <c r="L28" s="425"/>
      <c r="M28" s="425"/>
      <c r="N28" s="425"/>
      <c r="O28" s="425"/>
      <c r="P28" s="425"/>
      <c r="Q28" s="425"/>
      <c r="R28" s="425"/>
      <c r="S28" s="425"/>
      <c r="T28" s="425"/>
      <c r="U28" s="425"/>
      <c r="V28" s="425"/>
      <c r="W28" s="425"/>
      <c r="X28" s="425"/>
      <c r="Y28" s="425"/>
      <c r="Z28" s="425"/>
      <c r="AA28" s="425"/>
      <c r="AB28" s="425"/>
      <c r="AC28" s="425"/>
      <c r="AD28" s="425"/>
      <c r="AE28" s="425"/>
      <c r="AF28" s="425"/>
      <c r="AG28" s="425"/>
      <c r="AH28" s="425"/>
      <c r="AI28" s="425"/>
      <c r="AJ28" s="425"/>
      <c r="AK28" s="6"/>
      <c r="AL28" s="6"/>
    </row>
    <row r="29" spans="1:38">
      <c r="A29" s="6" t="s">
        <v>816</v>
      </c>
      <c r="B29" s="425"/>
      <c r="C29" s="425"/>
      <c r="D29" s="425"/>
      <c r="E29" s="425"/>
      <c r="F29" s="425"/>
      <c r="G29" s="425"/>
      <c r="H29" s="425"/>
      <c r="I29" s="425"/>
      <c r="J29" s="425"/>
      <c r="K29" s="425"/>
      <c r="L29" s="425"/>
      <c r="M29" s="425"/>
      <c r="N29" s="425"/>
      <c r="O29" s="425"/>
      <c r="P29" s="425"/>
      <c r="Q29" s="425"/>
      <c r="R29" s="425"/>
      <c r="S29" s="425"/>
      <c r="T29" s="425"/>
      <c r="U29" s="425"/>
      <c r="V29" s="425"/>
      <c r="W29" s="425"/>
      <c r="X29" s="425"/>
      <c r="Y29" s="425"/>
      <c r="Z29" s="425"/>
      <c r="AA29" s="425"/>
      <c r="AB29" s="425"/>
      <c r="AC29" s="425"/>
      <c r="AD29" s="425"/>
      <c r="AE29" s="425"/>
      <c r="AF29" s="425"/>
      <c r="AG29" s="425"/>
      <c r="AH29" s="425"/>
      <c r="AI29" s="425"/>
      <c r="AJ29" s="425"/>
      <c r="AK29" s="6"/>
      <c r="AL29" s="6"/>
    </row>
    <row r="30" spans="1:38">
      <c r="A30" s="6" t="s">
        <v>869</v>
      </c>
      <c r="B30" s="425"/>
      <c r="C30" s="425"/>
      <c r="D30" s="425"/>
      <c r="E30" s="425"/>
      <c r="F30" s="425"/>
      <c r="G30" s="425"/>
      <c r="H30" s="425"/>
      <c r="I30" s="425"/>
      <c r="J30" s="425"/>
      <c r="K30" s="425"/>
      <c r="L30" s="425"/>
      <c r="M30" s="425"/>
      <c r="N30" s="425"/>
      <c r="O30" s="425"/>
      <c r="P30" s="425"/>
      <c r="Q30" s="425"/>
      <c r="R30" s="425"/>
      <c r="S30" s="425"/>
      <c r="T30" s="425"/>
      <c r="U30" s="425"/>
      <c r="V30" s="425"/>
      <c r="W30" s="425"/>
      <c r="X30" s="425"/>
      <c r="Y30" s="425"/>
      <c r="Z30" s="425"/>
      <c r="AA30" s="425"/>
      <c r="AB30" s="425"/>
      <c r="AC30" s="425"/>
      <c r="AD30" s="425"/>
      <c r="AE30" s="425"/>
      <c r="AF30" s="425"/>
      <c r="AG30" s="425"/>
      <c r="AH30" s="425"/>
      <c r="AI30" s="425"/>
      <c r="AJ30" s="425"/>
      <c r="AK30" s="6"/>
      <c r="AL30" s="6"/>
    </row>
    <row r="31" spans="1:38">
      <c r="A31" s="6" t="s">
        <v>873</v>
      </c>
      <c r="B31" s="425"/>
      <c r="C31" s="425"/>
      <c r="D31" s="425"/>
      <c r="E31" s="425"/>
      <c r="F31" s="425"/>
      <c r="G31" s="425"/>
      <c r="H31" s="425"/>
      <c r="I31" s="425"/>
      <c r="J31" s="425"/>
      <c r="K31" s="425"/>
      <c r="L31" s="425"/>
      <c r="M31" s="425"/>
      <c r="N31" s="425"/>
      <c r="O31" s="425"/>
      <c r="P31" s="425"/>
      <c r="Q31" s="425"/>
      <c r="R31" s="425"/>
      <c r="S31" s="425"/>
      <c r="T31" s="425"/>
      <c r="U31" s="425"/>
      <c r="V31" s="425"/>
      <c r="W31" s="425"/>
      <c r="X31" s="425"/>
      <c r="Y31" s="425"/>
      <c r="Z31" s="425"/>
      <c r="AA31" s="425"/>
      <c r="AB31" s="425"/>
      <c r="AC31" s="425"/>
      <c r="AD31" s="425"/>
      <c r="AE31" s="425"/>
      <c r="AF31" s="425"/>
      <c r="AG31" s="425"/>
      <c r="AH31" s="425"/>
      <c r="AI31" s="425"/>
      <c r="AJ31" s="425"/>
      <c r="AK31" s="6"/>
      <c r="AL31" s="6"/>
    </row>
    <row r="32" spans="1:38">
      <c r="A32" s="6" t="s">
        <v>883</v>
      </c>
      <c r="B32" s="425"/>
      <c r="C32" s="425"/>
      <c r="D32" s="425"/>
      <c r="E32" s="425"/>
      <c r="F32" s="425"/>
      <c r="G32" s="425"/>
      <c r="H32" s="425"/>
      <c r="I32" s="425"/>
      <c r="J32" s="425"/>
      <c r="K32" s="425"/>
      <c r="L32" s="425"/>
      <c r="M32" s="425"/>
      <c r="N32" s="425"/>
      <c r="O32" s="425"/>
      <c r="P32" s="425"/>
      <c r="Q32" s="425"/>
      <c r="R32" s="425"/>
      <c r="S32" s="425"/>
      <c r="T32" s="425"/>
      <c r="U32" s="425"/>
      <c r="V32" s="425"/>
      <c r="W32" s="425"/>
      <c r="X32" s="425"/>
      <c r="Y32" s="425"/>
      <c r="Z32" s="425"/>
      <c r="AA32" s="425"/>
      <c r="AB32" s="425"/>
      <c r="AC32" s="425"/>
      <c r="AD32" s="425"/>
      <c r="AE32" s="425"/>
      <c r="AF32" s="425"/>
      <c r="AG32" s="425"/>
      <c r="AH32" s="425"/>
      <c r="AI32" s="425"/>
      <c r="AJ32" s="425"/>
      <c r="AK32" s="6"/>
      <c r="AL32" s="6"/>
    </row>
    <row r="33" spans="1:38">
      <c r="A33" s="6" t="s">
        <v>901</v>
      </c>
      <c r="B33" s="425"/>
      <c r="C33" s="425"/>
      <c r="D33" s="425"/>
      <c r="E33" s="425"/>
      <c r="F33" s="425"/>
      <c r="G33" s="425"/>
      <c r="H33" s="425"/>
      <c r="I33" s="425"/>
      <c r="J33" s="425"/>
      <c r="K33" s="425"/>
      <c r="L33" s="425"/>
      <c r="M33" s="425"/>
      <c r="N33" s="425"/>
      <c r="O33" s="425"/>
      <c r="P33" s="425"/>
      <c r="Q33" s="425"/>
      <c r="R33" s="425"/>
      <c r="S33" s="425"/>
      <c r="T33" s="425"/>
      <c r="U33" s="425"/>
      <c r="V33" s="425"/>
      <c r="W33" s="425"/>
      <c r="X33" s="425"/>
      <c r="Y33" s="425"/>
      <c r="Z33" s="425"/>
      <c r="AA33" s="425"/>
      <c r="AB33" s="425"/>
      <c r="AC33" s="425"/>
      <c r="AD33" s="425"/>
      <c r="AE33" s="425"/>
      <c r="AF33" s="425"/>
      <c r="AG33" s="425"/>
      <c r="AH33" s="425"/>
      <c r="AI33" s="425"/>
      <c r="AJ33" s="425"/>
      <c r="AK33" s="6"/>
      <c r="AL33" s="6"/>
    </row>
    <row r="34" spans="1:38">
      <c r="A34" s="6" t="s">
        <v>914</v>
      </c>
      <c r="B34" s="425"/>
      <c r="C34" s="425"/>
      <c r="D34" s="6"/>
      <c r="E34" s="425"/>
      <c r="F34" s="425"/>
      <c r="G34" s="425"/>
      <c r="H34" s="425"/>
      <c r="I34" s="425"/>
      <c r="J34" s="425"/>
      <c r="K34" s="425"/>
      <c r="L34" s="425"/>
      <c r="M34" s="425"/>
      <c r="N34" s="425"/>
      <c r="O34" s="425"/>
      <c r="P34" s="425"/>
      <c r="Q34" s="425"/>
      <c r="R34" s="425"/>
      <c r="S34" s="425"/>
      <c r="T34" s="425"/>
      <c r="U34" s="425"/>
      <c r="V34" s="425"/>
      <c r="W34" s="425"/>
      <c r="X34" s="425"/>
      <c r="Y34" s="425"/>
      <c r="Z34" s="425"/>
      <c r="AA34" s="425"/>
      <c r="AB34" s="425"/>
      <c r="AC34" s="425"/>
      <c r="AD34" s="425"/>
      <c r="AE34" s="425"/>
      <c r="AF34" s="425"/>
      <c r="AG34" s="425"/>
      <c r="AH34" s="425"/>
      <c r="AI34" s="425"/>
      <c r="AJ34" s="425"/>
      <c r="AK34" s="6"/>
      <c r="AL34" s="6"/>
    </row>
    <row r="35" spans="1:38">
      <c r="A35" s="6" t="s">
        <v>921</v>
      </c>
      <c r="B35" s="425"/>
      <c r="C35" s="425"/>
      <c r="D35" s="5"/>
      <c r="E35" s="425"/>
      <c r="F35" s="425"/>
      <c r="G35" s="425"/>
      <c r="H35" s="425"/>
      <c r="I35" s="425"/>
      <c r="J35" s="425"/>
      <c r="K35" s="425"/>
      <c r="L35" s="425"/>
      <c r="M35" s="425"/>
      <c r="N35" s="425"/>
      <c r="O35" s="425"/>
      <c r="P35" s="425"/>
      <c r="Q35" s="425"/>
      <c r="R35" s="425"/>
      <c r="S35" s="425"/>
      <c r="T35" s="425"/>
      <c r="U35" s="425"/>
      <c r="V35" s="425"/>
      <c r="W35" s="425"/>
      <c r="X35" s="425"/>
      <c r="Y35" s="425"/>
      <c r="Z35" s="425"/>
      <c r="AA35" s="425"/>
      <c r="AB35" s="425"/>
      <c r="AC35" s="425"/>
      <c r="AD35" s="425"/>
      <c r="AE35" s="425"/>
      <c r="AF35" s="425"/>
      <c r="AG35" s="425"/>
      <c r="AH35" s="425"/>
      <c r="AI35" s="425"/>
      <c r="AJ35" s="425"/>
      <c r="AK35" s="6"/>
      <c r="AL35" s="6"/>
    </row>
    <row r="36" spans="1:38" s="4" customFormat="1">
      <c r="A36" s="6" t="s">
        <v>600</v>
      </c>
      <c r="B36" s="425"/>
      <c r="C36" s="425"/>
      <c r="D36" s="5"/>
      <c r="E36" s="425"/>
      <c r="F36" s="425"/>
      <c r="G36" s="425"/>
      <c r="H36" s="425"/>
      <c r="I36" s="425"/>
      <c r="J36" s="425"/>
      <c r="K36" s="425"/>
      <c r="L36" s="425"/>
      <c r="M36" s="425"/>
      <c r="N36" s="425"/>
      <c r="O36" s="425"/>
      <c r="P36" s="425"/>
      <c r="Q36" s="425"/>
      <c r="R36" s="425"/>
      <c r="S36" s="425"/>
      <c r="T36" s="425"/>
      <c r="U36" s="425"/>
      <c r="V36" s="425"/>
      <c r="W36" s="425"/>
      <c r="X36" s="425"/>
      <c r="Y36" s="425"/>
      <c r="Z36" s="425"/>
      <c r="AA36" s="425"/>
      <c r="AB36" s="425"/>
      <c r="AC36" s="425"/>
      <c r="AD36" s="425"/>
      <c r="AE36" s="425"/>
      <c r="AF36" s="425"/>
      <c r="AG36" s="425"/>
      <c r="AH36" s="425"/>
      <c r="AI36" s="425"/>
      <c r="AJ36" s="425"/>
      <c r="AK36" s="6"/>
      <c r="AL36" s="6"/>
    </row>
    <row r="37" spans="1:38">
      <c r="A37" s="6" t="s">
        <v>945</v>
      </c>
      <c r="B37" s="425"/>
      <c r="C37" s="425"/>
      <c r="D37" s="425"/>
      <c r="E37" s="425"/>
      <c r="F37" s="425"/>
      <c r="G37" s="425"/>
      <c r="H37" s="425"/>
      <c r="I37" s="425"/>
      <c r="J37" s="425"/>
      <c r="K37" s="425"/>
      <c r="L37" s="425"/>
      <c r="M37" s="425"/>
      <c r="N37" s="425"/>
      <c r="O37" s="425"/>
      <c r="P37" s="425"/>
      <c r="Q37" s="425"/>
      <c r="R37" s="425"/>
      <c r="S37" s="425"/>
      <c r="T37" s="425"/>
      <c r="U37" s="425"/>
      <c r="V37" s="425"/>
      <c r="W37" s="425"/>
      <c r="X37" s="425"/>
      <c r="Y37" s="425"/>
      <c r="Z37" s="425"/>
      <c r="AA37" s="425"/>
      <c r="AB37" s="425"/>
      <c r="AC37" s="425"/>
      <c r="AD37" s="425"/>
      <c r="AE37" s="425"/>
      <c r="AF37" s="425"/>
      <c r="AG37" s="425"/>
      <c r="AH37" s="425"/>
      <c r="AI37" s="425"/>
      <c r="AJ37" s="425"/>
      <c r="AK37" s="6"/>
      <c r="AL37" s="6"/>
    </row>
    <row r="38" spans="1:38">
      <c r="A38" s="6" t="s">
        <v>952</v>
      </c>
      <c r="B38" s="425"/>
      <c r="C38" s="425"/>
      <c r="D38" s="425"/>
      <c r="E38" s="425"/>
      <c r="F38" s="425"/>
      <c r="G38" s="425"/>
      <c r="H38" s="425"/>
      <c r="I38" s="425"/>
      <c r="J38" s="425"/>
      <c r="K38" s="425"/>
      <c r="L38" s="425"/>
      <c r="M38" s="425"/>
      <c r="N38" s="425"/>
      <c r="O38" s="425"/>
      <c r="P38" s="425"/>
      <c r="Q38" s="425"/>
      <c r="R38" s="425"/>
      <c r="S38" s="425"/>
      <c r="T38" s="425"/>
      <c r="U38" s="425"/>
      <c r="V38" s="425"/>
      <c r="W38" s="425"/>
      <c r="X38" s="425"/>
      <c r="Y38" s="425"/>
      <c r="Z38" s="425"/>
      <c r="AA38" s="425"/>
      <c r="AB38" s="425"/>
      <c r="AC38" s="425"/>
      <c r="AD38" s="425"/>
      <c r="AE38" s="425"/>
      <c r="AF38" s="425"/>
      <c r="AG38" s="425"/>
      <c r="AH38" s="425"/>
      <c r="AI38" s="425"/>
      <c r="AJ38" s="425"/>
      <c r="AK38" s="6"/>
      <c r="AL38" s="6"/>
    </row>
    <row r="39" spans="1:38">
      <c r="A39" s="6" t="s">
        <v>956</v>
      </c>
      <c r="B39" s="425"/>
      <c r="C39" s="425"/>
      <c r="D39" s="425"/>
      <c r="E39" s="425"/>
      <c r="F39" s="425"/>
      <c r="G39" s="425"/>
      <c r="H39" s="425"/>
      <c r="I39" s="425"/>
      <c r="J39" s="425"/>
      <c r="K39" s="425"/>
      <c r="L39" s="425"/>
      <c r="M39" s="425"/>
      <c r="N39" s="425"/>
      <c r="O39" s="425"/>
      <c r="P39" s="425"/>
      <c r="Q39" s="425"/>
      <c r="R39" s="425"/>
      <c r="S39" s="425"/>
      <c r="T39" s="425"/>
      <c r="U39" s="425"/>
      <c r="V39" s="425"/>
      <c r="W39" s="425"/>
      <c r="X39" s="425"/>
      <c r="Y39" s="425"/>
      <c r="Z39" s="425"/>
      <c r="AA39" s="425"/>
      <c r="AB39" s="425"/>
      <c r="AC39" s="425"/>
      <c r="AD39" s="425"/>
      <c r="AE39" s="425"/>
      <c r="AF39" s="425"/>
      <c r="AG39" s="425"/>
      <c r="AH39" s="425"/>
      <c r="AI39" s="425"/>
      <c r="AJ39" s="425"/>
      <c r="AK39" s="6"/>
      <c r="AL39" s="6"/>
    </row>
    <row r="40" spans="1:38">
      <c r="A40" s="6" t="s">
        <v>972</v>
      </c>
      <c r="B40" s="425"/>
      <c r="C40" s="425"/>
      <c r="D40" s="425"/>
      <c r="E40" s="425"/>
      <c r="F40" s="425"/>
      <c r="G40" s="425"/>
      <c r="H40" s="425"/>
      <c r="I40" s="425"/>
      <c r="J40" s="425"/>
      <c r="K40" s="425"/>
      <c r="L40" s="425"/>
      <c r="M40" s="425"/>
      <c r="N40" s="425"/>
      <c r="O40" s="425"/>
      <c r="P40" s="425"/>
      <c r="Q40" s="425"/>
      <c r="R40" s="425"/>
      <c r="S40" s="425"/>
      <c r="T40" s="425"/>
      <c r="U40" s="425"/>
      <c r="V40" s="425"/>
      <c r="W40" s="425"/>
      <c r="X40" s="425"/>
      <c r="Y40" s="425"/>
      <c r="Z40" s="425"/>
      <c r="AA40" s="425"/>
      <c r="AB40" s="425"/>
      <c r="AC40" s="425"/>
      <c r="AD40" s="425"/>
      <c r="AE40" s="425"/>
      <c r="AF40" s="425"/>
      <c r="AG40" s="425"/>
      <c r="AH40" s="425"/>
      <c r="AI40" s="425"/>
      <c r="AJ40" s="425"/>
      <c r="AK40" s="6"/>
      <c r="AL40" s="6"/>
    </row>
    <row r="41" spans="1:38">
      <c r="A41" s="6" t="s">
        <v>976</v>
      </c>
      <c r="B41" s="425"/>
      <c r="C41" s="425"/>
      <c r="D41" s="425"/>
      <c r="E41" s="425"/>
      <c r="F41" s="425"/>
      <c r="G41" s="425"/>
      <c r="H41" s="425"/>
      <c r="I41" s="425"/>
      <c r="J41" s="425"/>
      <c r="K41" s="425"/>
      <c r="L41" s="425"/>
      <c r="M41" s="425"/>
      <c r="N41" s="425"/>
      <c r="O41" s="425"/>
      <c r="P41" s="425"/>
      <c r="Q41" s="425"/>
      <c r="R41" s="425"/>
      <c r="S41" s="425"/>
      <c r="T41" s="425"/>
      <c r="U41" s="425"/>
      <c r="V41" s="425"/>
      <c r="W41" s="425"/>
      <c r="X41" s="425"/>
      <c r="Y41" s="425"/>
      <c r="Z41" s="425"/>
      <c r="AA41" s="425"/>
      <c r="AB41" s="425"/>
      <c r="AC41" s="425"/>
      <c r="AD41" s="425"/>
      <c r="AE41" s="425"/>
      <c r="AF41" s="425"/>
      <c r="AG41" s="425"/>
      <c r="AH41" s="425"/>
      <c r="AI41" s="425"/>
      <c r="AJ41" s="425"/>
      <c r="AK41" s="6"/>
      <c r="AL41" s="6"/>
    </row>
    <row r="42" spans="1:38">
      <c r="A42" s="6" t="s">
        <v>988</v>
      </c>
      <c r="B42" s="425"/>
      <c r="C42" s="425"/>
      <c r="D42" s="425"/>
      <c r="E42" s="425"/>
      <c r="F42" s="425"/>
      <c r="G42" s="425"/>
      <c r="H42" s="425"/>
      <c r="I42" s="425"/>
      <c r="J42" s="425"/>
      <c r="K42" s="425"/>
      <c r="L42" s="425"/>
      <c r="M42" s="425"/>
      <c r="N42" s="425"/>
      <c r="O42" s="425"/>
      <c r="P42" s="425"/>
      <c r="Q42" s="425"/>
      <c r="R42" s="425"/>
      <c r="S42" s="425"/>
      <c r="T42" s="425"/>
      <c r="U42" s="425"/>
      <c r="V42" s="425"/>
      <c r="W42" s="425"/>
      <c r="X42" s="425"/>
      <c r="Y42" s="425"/>
      <c r="Z42" s="425"/>
      <c r="AA42" s="425"/>
      <c r="AB42" s="425"/>
      <c r="AC42" s="425"/>
      <c r="AD42" s="425"/>
      <c r="AE42" s="425"/>
      <c r="AF42" s="425"/>
      <c r="AG42" s="425"/>
      <c r="AH42" s="425"/>
      <c r="AI42" s="425"/>
      <c r="AJ42" s="425"/>
      <c r="AK42" s="6"/>
      <c r="AL42" s="6"/>
    </row>
    <row r="43" spans="1:38">
      <c r="A43" s="6" t="s">
        <v>1006</v>
      </c>
      <c r="B43" s="425"/>
      <c r="C43" s="425"/>
      <c r="D43" s="425"/>
      <c r="E43" s="425"/>
      <c r="F43" s="425"/>
      <c r="G43" s="425"/>
      <c r="H43" s="425"/>
      <c r="I43" s="425"/>
      <c r="J43" s="425"/>
      <c r="K43" s="425"/>
      <c r="L43" s="425"/>
      <c r="M43" s="425"/>
      <c r="N43" s="425"/>
      <c r="O43" s="425"/>
      <c r="P43" s="425"/>
      <c r="Q43" s="425"/>
      <c r="R43" s="425"/>
      <c r="S43" s="425"/>
      <c r="T43" s="425"/>
      <c r="U43" s="425"/>
      <c r="V43" s="425"/>
      <c r="W43" s="425"/>
      <c r="X43" s="425"/>
      <c r="Y43" s="425"/>
      <c r="Z43" s="425"/>
      <c r="AA43" s="425"/>
      <c r="AB43" s="425"/>
      <c r="AC43" s="425"/>
      <c r="AD43" s="425"/>
      <c r="AE43" s="425"/>
      <c r="AF43" s="425"/>
      <c r="AG43" s="425"/>
      <c r="AH43" s="425"/>
      <c r="AI43" s="425"/>
      <c r="AJ43" s="425"/>
      <c r="AK43" s="6"/>
      <c r="AL43" s="6"/>
    </row>
    <row r="44" spans="1:38">
      <c r="A44" s="6" t="s">
        <v>1010</v>
      </c>
      <c r="B44" s="425"/>
      <c r="C44" s="425"/>
      <c r="D44" s="425"/>
      <c r="E44" s="425"/>
      <c r="F44" s="425"/>
      <c r="G44" s="425"/>
      <c r="H44" s="425"/>
      <c r="I44" s="425"/>
      <c r="J44" s="425"/>
      <c r="K44" s="425"/>
      <c r="L44" s="425"/>
      <c r="M44" s="425"/>
      <c r="N44" s="425"/>
      <c r="O44" s="425"/>
      <c r="P44" s="425"/>
      <c r="Q44" s="425"/>
      <c r="R44" s="425"/>
      <c r="S44" s="425"/>
      <c r="T44" s="425"/>
      <c r="U44" s="425"/>
      <c r="V44" s="425"/>
      <c r="W44" s="425"/>
      <c r="X44" s="425"/>
      <c r="Y44" s="425"/>
      <c r="Z44" s="425"/>
      <c r="AA44" s="425"/>
      <c r="AB44" s="425"/>
      <c r="AC44" s="425"/>
      <c r="AD44" s="425"/>
      <c r="AE44" s="425"/>
      <c r="AF44" s="425"/>
      <c r="AG44" s="425"/>
      <c r="AH44" s="425"/>
      <c r="AI44" s="425"/>
      <c r="AJ44" s="425"/>
      <c r="AK44" s="6"/>
      <c r="AL44" s="6"/>
    </row>
    <row r="45" spans="1:38">
      <c r="A45" s="6" t="s">
        <v>1017</v>
      </c>
      <c r="B45" s="425"/>
      <c r="C45" s="425"/>
      <c r="D45" s="425"/>
      <c r="E45" s="425"/>
      <c r="F45" s="425"/>
      <c r="G45" s="425"/>
      <c r="H45" s="425"/>
      <c r="I45" s="425"/>
      <c r="J45" s="425"/>
      <c r="K45" s="425"/>
      <c r="L45" s="425"/>
      <c r="M45" s="425"/>
      <c r="N45" s="425"/>
      <c r="O45" s="425"/>
      <c r="P45" s="425"/>
      <c r="Q45" s="425"/>
      <c r="R45" s="425"/>
      <c r="S45" s="425"/>
      <c r="T45" s="425"/>
      <c r="U45" s="425"/>
      <c r="V45" s="425"/>
      <c r="W45" s="425"/>
      <c r="X45" s="425"/>
      <c r="Y45" s="425"/>
      <c r="Z45" s="425"/>
      <c r="AA45" s="425"/>
      <c r="AB45" s="425"/>
      <c r="AC45" s="425"/>
      <c r="AD45" s="425"/>
      <c r="AE45" s="425"/>
      <c r="AF45" s="425"/>
      <c r="AG45" s="425"/>
      <c r="AH45" s="425"/>
      <c r="AI45" s="425"/>
      <c r="AJ45" s="425"/>
      <c r="AK45" s="6"/>
      <c r="AL45" s="6"/>
    </row>
    <row r="46" spans="1:38">
      <c r="A46" s="6" t="s">
        <v>1021</v>
      </c>
      <c r="B46" s="425"/>
      <c r="C46" s="425"/>
      <c r="D46" s="425"/>
      <c r="E46" s="425"/>
      <c r="F46" s="425"/>
      <c r="G46" s="425"/>
      <c r="H46" s="425"/>
      <c r="I46" s="425"/>
      <c r="J46" s="425"/>
      <c r="K46" s="425"/>
      <c r="L46" s="425"/>
      <c r="M46" s="425"/>
      <c r="N46" s="425"/>
      <c r="O46" s="425"/>
      <c r="P46" s="425"/>
      <c r="Q46" s="425"/>
      <c r="R46" s="425"/>
      <c r="S46" s="425"/>
      <c r="T46" s="425"/>
      <c r="U46" s="425"/>
      <c r="V46" s="425"/>
      <c r="W46" s="425"/>
      <c r="X46" s="425"/>
      <c r="Y46" s="425"/>
      <c r="Z46" s="425"/>
      <c r="AA46" s="425"/>
      <c r="AB46" s="425"/>
      <c r="AC46" s="425"/>
      <c r="AD46" s="425"/>
      <c r="AE46" s="425"/>
      <c r="AF46" s="425"/>
      <c r="AG46" s="425"/>
      <c r="AH46" s="425"/>
      <c r="AI46" s="425"/>
      <c r="AJ46" s="425"/>
      <c r="AK46" s="6"/>
      <c r="AL46" s="6"/>
    </row>
    <row r="47" spans="1:38">
      <c r="A47" s="6" t="s">
        <v>1025</v>
      </c>
      <c r="B47" s="425"/>
      <c r="C47" s="425"/>
      <c r="D47" s="425"/>
      <c r="E47" s="425"/>
      <c r="F47" s="425"/>
      <c r="G47" s="425"/>
      <c r="H47" s="425"/>
      <c r="I47" s="425"/>
      <c r="J47" s="425"/>
      <c r="K47" s="425"/>
      <c r="L47" s="425"/>
      <c r="M47" s="425"/>
      <c r="N47" s="425"/>
      <c r="O47" s="425"/>
      <c r="P47" s="425"/>
      <c r="Q47" s="425"/>
      <c r="R47" s="425"/>
      <c r="S47" s="425"/>
      <c r="T47" s="425"/>
      <c r="U47" s="425"/>
      <c r="V47" s="425"/>
      <c r="W47" s="425"/>
      <c r="X47" s="425"/>
      <c r="Y47" s="425"/>
      <c r="Z47" s="425"/>
      <c r="AA47" s="425"/>
      <c r="AB47" s="425"/>
      <c r="AC47" s="425"/>
      <c r="AD47" s="425"/>
      <c r="AE47" s="425"/>
      <c r="AF47" s="425"/>
      <c r="AG47" s="425"/>
      <c r="AH47" s="425"/>
      <c r="AI47" s="425"/>
      <c r="AJ47" s="425"/>
      <c r="AK47" s="6"/>
      <c r="AL47" s="6"/>
    </row>
    <row r="48" spans="1:38">
      <c r="A48" s="6" t="s">
        <v>1032</v>
      </c>
      <c r="B48" s="425"/>
      <c r="C48" s="425"/>
      <c r="D48" s="425"/>
      <c r="E48" s="425"/>
      <c r="F48" s="425"/>
      <c r="G48" s="425"/>
      <c r="H48" s="425"/>
      <c r="I48" s="425"/>
      <c r="J48" s="425"/>
      <c r="K48" s="425"/>
      <c r="L48" s="425"/>
      <c r="M48" s="425"/>
      <c r="N48" s="425"/>
      <c r="O48" s="425"/>
      <c r="P48" s="425"/>
      <c r="Q48" s="425"/>
      <c r="R48" s="425"/>
      <c r="S48" s="425"/>
      <c r="T48" s="425"/>
      <c r="U48" s="425"/>
      <c r="V48" s="425"/>
      <c r="W48" s="425"/>
      <c r="X48" s="425"/>
      <c r="Y48" s="425"/>
      <c r="Z48" s="425"/>
      <c r="AA48" s="425"/>
      <c r="AB48" s="425"/>
      <c r="AC48" s="425"/>
      <c r="AD48" s="425"/>
      <c r="AE48" s="425"/>
      <c r="AF48" s="425"/>
      <c r="AG48" s="425"/>
      <c r="AH48" s="425"/>
      <c r="AI48" s="425"/>
      <c r="AJ48" s="425"/>
      <c r="AK48" s="6"/>
      <c r="AL48" s="6"/>
    </row>
    <row r="49" spans="1:38">
      <c r="A49" s="6" t="s">
        <v>1039</v>
      </c>
      <c r="B49" s="425"/>
      <c r="C49" s="425"/>
      <c r="D49" s="425"/>
      <c r="E49" s="425"/>
      <c r="F49" s="425"/>
      <c r="G49" s="425"/>
      <c r="H49" s="425"/>
      <c r="I49" s="425"/>
      <c r="J49" s="425"/>
      <c r="K49" s="425"/>
      <c r="L49" s="425"/>
      <c r="M49" s="425"/>
      <c r="N49" s="425"/>
      <c r="O49" s="425"/>
      <c r="P49" s="425"/>
      <c r="Q49" s="425"/>
      <c r="R49" s="425"/>
      <c r="S49" s="425"/>
      <c r="T49" s="425"/>
      <c r="U49" s="425"/>
      <c r="V49" s="425"/>
      <c r="W49" s="425"/>
      <c r="X49" s="425"/>
      <c r="Y49" s="425"/>
      <c r="Z49" s="425"/>
      <c r="AA49" s="425"/>
      <c r="AB49" s="425"/>
      <c r="AC49" s="425"/>
      <c r="AD49" s="425"/>
      <c r="AE49" s="425"/>
      <c r="AF49" s="425"/>
      <c r="AG49" s="425"/>
      <c r="AH49" s="425"/>
      <c r="AI49" s="425"/>
      <c r="AJ49" s="425"/>
      <c r="AK49" s="6"/>
      <c r="AL49" s="6"/>
    </row>
    <row r="50" spans="1:38">
      <c r="A50" s="6"/>
      <c r="B50" s="425"/>
      <c r="C50" s="425"/>
      <c r="D50" s="425"/>
      <c r="E50" s="425"/>
      <c r="F50" s="425"/>
      <c r="G50" s="425"/>
      <c r="H50" s="425"/>
      <c r="I50" s="425"/>
      <c r="J50" s="425"/>
      <c r="K50" s="425"/>
      <c r="L50" s="425"/>
      <c r="M50" s="425"/>
      <c r="N50" s="425"/>
      <c r="O50" s="425"/>
      <c r="P50" s="425"/>
      <c r="Q50" s="425"/>
      <c r="R50" s="425"/>
      <c r="S50" s="425"/>
      <c r="T50" s="425"/>
      <c r="U50" s="425"/>
      <c r="V50" s="425"/>
      <c r="W50" s="425"/>
      <c r="X50" s="425"/>
      <c r="Y50" s="425"/>
      <c r="Z50" s="425"/>
      <c r="AA50" s="425"/>
      <c r="AB50" s="425"/>
      <c r="AC50" s="425"/>
      <c r="AD50" s="425"/>
      <c r="AE50" s="425"/>
      <c r="AF50" s="425"/>
      <c r="AG50" s="425"/>
      <c r="AH50" s="425"/>
      <c r="AI50" s="425"/>
      <c r="AJ50" s="425"/>
      <c r="AK50" s="6"/>
      <c r="AL50" s="6"/>
    </row>
    <row r="51" spans="1:38">
      <c r="A51" s="425"/>
      <c r="B51" s="425"/>
      <c r="C51" s="425"/>
      <c r="D51" s="425"/>
      <c r="E51" s="425"/>
      <c r="F51" s="425"/>
      <c r="G51" s="425"/>
      <c r="H51" s="425"/>
      <c r="I51" s="425"/>
      <c r="J51" s="425"/>
      <c r="K51" s="425"/>
      <c r="L51" s="425"/>
      <c r="M51" s="425"/>
      <c r="N51" s="425"/>
      <c r="O51" s="425"/>
      <c r="P51" s="425"/>
      <c r="Q51" s="425"/>
      <c r="R51" s="425"/>
      <c r="S51" s="425"/>
      <c r="T51" s="425"/>
      <c r="U51" s="425"/>
      <c r="V51" s="425"/>
      <c r="W51" s="425"/>
      <c r="X51" s="425"/>
      <c r="Y51" s="425"/>
      <c r="Z51" s="425"/>
      <c r="AA51" s="425"/>
      <c r="AB51" s="425"/>
      <c r="AC51" s="425"/>
      <c r="AD51" s="425"/>
      <c r="AE51" s="425"/>
      <c r="AF51" s="425"/>
      <c r="AG51" s="425"/>
      <c r="AH51" s="425"/>
      <c r="AI51" s="425"/>
      <c r="AJ51" s="425"/>
      <c r="AK51" s="6"/>
      <c r="AL51" s="6"/>
    </row>
    <row r="52" spans="1:38">
      <c r="A52" s="425"/>
      <c r="B52" s="425"/>
      <c r="C52" s="425"/>
      <c r="D52" s="425"/>
      <c r="E52" s="425"/>
      <c r="F52" s="425"/>
      <c r="G52" s="425"/>
      <c r="H52" s="425"/>
      <c r="I52" s="425"/>
      <c r="J52" s="425"/>
      <c r="K52" s="425"/>
      <c r="L52" s="425"/>
      <c r="M52" s="425"/>
      <c r="N52" s="425"/>
      <c r="O52" s="425"/>
      <c r="P52" s="425"/>
      <c r="Q52" s="425"/>
      <c r="R52" s="425"/>
      <c r="S52" s="425"/>
      <c r="T52" s="425"/>
      <c r="U52" s="425"/>
      <c r="V52" s="425"/>
      <c r="W52" s="425"/>
      <c r="X52" s="425"/>
      <c r="Y52" s="425"/>
      <c r="Z52" s="425"/>
      <c r="AA52" s="425"/>
      <c r="AB52" s="425"/>
      <c r="AC52" s="425"/>
      <c r="AD52" s="425"/>
      <c r="AE52" s="425"/>
      <c r="AF52" s="425"/>
      <c r="AG52" s="425"/>
      <c r="AH52" s="425"/>
      <c r="AI52" s="425"/>
      <c r="AJ52" s="425"/>
      <c r="AK52" s="6"/>
      <c r="AL52" s="6"/>
    </row>
    <row r="53" spans="1:38">
      <c r="A53" s="425"/>
      <c r="B53" s="425"/>
      <c r="C53" s="425"/>
      <c r="D53" s="425"/>
      <c r="E53" s="425"/>
      <c r="F53" s="425"/>
      <c r="G53" s="425"/>
      <c r="H53" s="425"/>
      <c r="I53" s="425"/>
      <c r="J53" s="425"/>
      <c r="K53" s="425"/>
      <c r="L53" s="425"/>
      <c r="M53" s="425"/>
      <c r="N53" s="425"/>
      <c r="O53" s="425"/>
      <c r="P53" s="425"/>
      <c r="Q53" s="425"/>
      <c r="R53" s="425"/>
      <c r="S53" s="425"/>
      <c r="T53" s="425"/>
      <c r="U53" s="425"/>
      <c r="V53" s="425"/>
      <c r="W53" s="425"/>
      <c r="X53" s="425"/>
      <c r="Y53" s="425"/>
      <c r="Z53" s="425"/>
      <c r="AA53" s="425"/>
      <c r="AB53" s="425"/>
      <c r="AC53" s="425"/>
      <c r="AD53" s="425"/>
      <c r="AE53" s="425"/>
      <c r="AF53" s="425"/>
      <c r="AG53" s="425"/>
      <c r="AH53" s="425"/>
      <c r="AI53" s="425"/>
      <c r="AJ53" s="425"/>
      <c r="AK53" s="6"/>
      <c r="AL53" s="6"/>
    </row>
    <row r="54" spans="1:38">
      <c r="A54" s="425"/>
      <c r="B54" s="425"/>
      <c r="C54" s="425"/>
      <c r="D54" s="425"/>
      <c r="E54" s="425"/>
      <c r="F54" s="425"/>
      <c r="G54" s="425"/>
      <c r="H54" s="425"/>
      <c r="I54" s="425"/>
      <c r="J54" s="425"/>
      <c r="K54" s="425"/>
      <c r="L54" s="425"/>
      <c r="M54" s="425"/>
      <c r="N54" s="425"/>
      <c r="O54" s="425"/>
      <c r="P54" s="425"/>
      <c r="Q54" s="425"/>
      <c r="R54" s="425"/>
      <c r="S54" s="425"/>
      <c r="T54" s="425"/>
      <c r="U54" s="425"/>
      <c r="V54" s="425"/>
      <c r="W54" s="425"/>
      <c r="X54" s="425"/>
      <c r="Y54" s="425"/>
      <c r="Z54" s="425"/>
      <c r="AA54" s="425"/>
      <c r="AB54" s="425"/>
      <c r="AC54" s="425"/>
      <c r="AD54" s="425"/>
      <c r="AE54" s="425"/>
      <c r="AF54" s="425"/>
      <c r="AG54" s="425"/>
      <c r="AH54" s="425"/>
      <c r="AI54" s="425"/>
      <c r="AJ54" s="425"/>
      <c r="AK54" s="6"/>
      <c r="AL54" s="6"/>
    </row>
    <row r="55" spans="1:38">
      <c r="A55" s="425"/>
      <c r="B55" s="425"/>
      <c r="C55" s="425"/>
      <c r="D55" s="425"/>
      <c r="E55" s="425"/>
      <c r="F55" s="425"/>
      <c r="G55" s="425"/>
      <c r="H55" s="425"/>
      <c r="I55" s="425"/>
      <c r="J55" s="425"/>
      <c r="K55" s="425"/>
      <c r="L55" s="425"/>
      <c r="M55" s="425"/>
      <c r="N55" s="425"/>
      <c r="O55" s="425"/>
      <c r="P55" s="425"/>
      <c r="Q55" s="425"/>
      <c r="R55" s="425"/>
      <c r="S55" s="425"/>
      <c r="T55" s="425"/>
      <c r="U55" s="425"/>
      <c r="V55" s="425"/>
      <c r="W55" s="425"/>
      <c r="X55" s="425"/>
      <c r="Y55" s="425"/>
      <c r="Z55" s="425"/>
      <c r="AA55" s="425"/>
      <c r="AB55" s="425"/>
      <c r="AC55" s="425"/>
      <c r="AD55" s="425"/>
      <c r="AE55" s="425"/>
      <c r="AF55" s="425"/>
      <c r="AG55" s="425"/>
      <c r="AH55" s="425"/>
      <c r="AI55" s="425"/>
      <c r="AJ55" s="425"/>
      <c r="AK55" s="6"/>
      <c r="AL55" s="6"/>
    </row>
    <row r="56" spans="1:38">
      <c r="A56" s="425"/>
      <c r="B56" s="425"/>
      <c r="C56" s="425"/>
      <c r="D56" s="425"/>
      <c r="E56" s="425"/>
      <c r="F56" s="425"/>
      <c r="G56" s="425"/>
      <c r="H56" s="425"/>
      <c r="I56" s="425"/>
      <c r="J56" s="425"/>
      <c r="K56" s="425"/>
      <c r="L56" s="425"/>
      <c r="M56" s="425"/>
      <c r="N56" s="425"/>
      <c r="O56" s="425"/>
      <c r="P56" s="425"/>
      <c r="Q56" s="425"/>
      <c r="R56" s="425"/>
      <c r="S56" s="425"/>
      <c r="T56" s="425"/>
      <c r="U56" s="425"/>
      <c r="V56" s="425"/>
      <c r="W56" s="425"/>
      <c r="X56" s="425"/>
      <c r="Y56" s="425"/>
      <c r="Z56" s="425"/>
      <c r="AA56" s="425"/>
      <c r="AB56" s="425"/>
      <c r="AC56" s="425"/>
      <c r="AD56" s="425"/>
      <c r="AE56" s="425"/>
      <c r="AF56" s="425"/>
      <c r="AG56" s="425"/>
      <c r="AH56" s="425"/>
      <c r="AI56" s="425"/>
      <c r="AJ56" s="425"/>
      <c r="AK56" s="6"/>
      <c r="AL56" s="6"/>
    </row>
    <row r="57" spans="1:38">
      <c r="A57" s="425"/>
      <c r="B57" s="425"/>
      <c r="C57" s="425"/>
      <c r="D57" s="425"/>
      <c r="E57" s="425"/>
      <c r="F57" s="425"/>
      <c r="G57" s="425"/>
      <c r="H57" s="425"/>
      <c r="I57" s="425"/>
      <c r="J57" s="425"/>
      <c r="K57" s="425"/>
      <c r="L57" s="425"/>
      <c r="M57" s="425"/>
      <c r="N57" s="425"/>
      <c r="O57" s="425"/>
      <c r="P57" s="425"/>
      <c r="Q57" s="425"/>
      <c r="R57" s="425"/>
      <c r="S57" s="425"/>
      <c r="T57" s="425"/>
      <c r="U57" s="425"/>
      <c r="V57" s="425"/>
      <c r="W57" s="425"/>
      <c r="X57" s="425"/>
      <c r="Y57" s="425"/>
      <c r="Z57" s="425"/>
      <c r="AA57" s="425"/>
      <c r="AB57" s="425"/>
      <c r="AC57" s="425"/>
      <c r="AD57" s="425"/>
      <c r="AE57" s="425"/>
      <c r="AF57" s="425"/>
      <c r="AG57" s="425"/>
      <c r="AH57" s="425"/>
      <c r="AI57" s="425"/>
      <c r="AJ57" s="425"/>
      <c r="AK57" s="6"/>
      <c r="AL57" s="6"/>
    </row>
    <row r="58" spans="1:38">
      <c r="A58" s="425"/>
      <c r="B58" s="425"/>
      <c r="C58" s="425"/>
      <c r="D58" s="425"/>
      <c r="E58" s="425"/>
      <c r="F58" s="425"/>
      <c r="G58" s="425"/>
      <c r="H58" s="425"/>
      <c r="I58" s="425"/>
      <c r="J58" s="425"/>
      <c r="K58" s="425"/>
      <c r="L58" s="425"/>
      <c r="M58" s="425"/>
      <c r="N58" s="425"/>
      <c r="O58" s="425"/>
      <c r="P58" s="425"/>
      <c r="Q58" s="425"/>
      <c r="R58" s="425"/>
      <c r="S58" s="425"/>
      <c r="T58" s="425"/>
      <c r="U58" s="425"/>
      <c r="V58" s="425"/>
      <c r="W58" s="425"/>
      <c r="X58" s="425"/>
      <c r="Y58" s="425"/>
      <c r="Z58" s="425"/>
      <c r="AA58" s="425"/>
      <c r="AB58" s="425"/>
      <c r="AC58" s="425"/>
      <c r="AD58" s="425"/>
      <c r="AE58" s="425"/>
      <c r="AF58" s="425"/>
      <c r="AG58" s="425"/>
      <c r="AH58" s="425"/>
      <c r="AI58" s="425"/>
      <c r="AJ58" s="425"/>
      <c r="AK58" s="6"/>
      <c r="AL58" s="6"/>
    </row>
    <row r="59" spans="1:38">
      <c r="A59" s="425"/>
      <c r="B59" s="425"/>
      <c r="C59" s="425"/>
      <c r="D59" s="425"/>
      <c r="E59" s="425"/>
      <c r="F59" s="425"/>
      <c r="G59" s="425"/>
      <c r="H59" s="425"/>
      <c r="I59" s="425"/>
      <c r="J59" s="425"/>
      <c r="K59" s="425"/>
      <c r="L59" s="425"/>
      <c r="M59" s="425"/>
      <c r="N59" s="425"/>
      <c r="O59" s="425"/>
      <c r="P59" s="425"/>
      <c r="Q59" s="425"/>
      <c r="R59" s="425"/>
      <c r="S59" s="425"/>
      <c r="T59" s="425"/>
      <c r="U59" s="425"/>
      <c r="V59" s="425"/>
      <c r="W59" s="425"/>
      <c r="X59" s="425"/>
      <c r="Y59" s="425"/>
      <c r="Z59" s="425"/>
      <c r="AA59" s="425"/>
      <c r="AB59" s="425"/>
      <c r="AC59" s="425"/>
      <c r="AD59" s="425"/>
      <c r="AE59" s="425"/>
      <c r="AF59" s="425"/>
      <c r="AG59" s="425"/>
      <c r="AH59" s="425"/>
      <c r="AI59" s="425"/>
      <c r="AJ59" s="425"/>
      <c r="AK59" s="6"/>
      <c r="AL59" s="6"/>
    </row>
    <row r="60" spans="1:38">
      <c r="A60" s="425"/>
      <c r="B60" s="425"/>
      <c r="C60" s="425"/>
      <c r="D60" s="425"/>
      <c r="E60" s="425"/>
      <c r="F60" s="425"/>
      <c r="G60" s="425"/>
      <c r="H60" s="425"/>
      <c r="I60" s="425"/>
      <c r="J60" s="425"/>
      <c r="K60" s="425"/>
      <c r="L60" s="425"/>
      <c r="M60" s="425"/>
      <c r="N60" s="425"/>
      <c r="O60" s="425"/>
      <c r="P60" s="425"/>
      <c r="Q60" s="425"/>
      <c r="R60" s="425"/>
      <c r="S60" s="425"/>
      <c r="T60" s="425"/>
      <c r="U60" s="425"/>
      <c r="V60" s="425"/>
      <c r="W60" s="425"/>
      <c r="X60" s="425"/>
      <c r="Y60" s="425"/>
      <c r="Z60" s="425"/>
      <c r="AA60" s="425"/>
      <c r="AB60" s="425"/>
      <c r="AC60" s="425"/>
      <c r="AD60" s="425"/>
      <c r="AE60" s="425"/>
      <c r="AF60" s="425"/>
      <c r="AG60" s="425"/>
      <c r="AH60" s="425"/>
      <c r="AI60" s="425"/>
      <c r="AJ60" s="425"/>
      <c r="AK60" s="6"/>
      <c r="AL60" s="6"/>
    </row>
    <row r="61" spans="1:38">
      <c r="A61" s="425"/>
      <c r="B61" s="425"/>
      <c r="C61" s="425"/>
      <c r="D61" s="425"/>
      <c r="E61" s="425"/>
      <c r="F61" s="425"/>
      <c r="G61" s="425"/>
      <c r="H61" s="425"/>
      <c r="I61" s="425"/>
      <c r="J61" s="425"/>
      <c r="K61" s="425"/>
      <c r="L61" s="425"/>
      <c r="M61" s="425"/>
      <c r="N61" s="425"/>
      <c r="O61" s="425"/>
      <c r="P61" s="425"/>
      <c r="Q61" s="425"/>
      <c r="R61" s="425"/>
      <c r="S61" s="425"/>
      <c r="T61" s="425"/>
      <c r="U61" s="425"/>
      <c r="V61" s="425"/>
      <c r="W61" s="425"/>
      <c r="X61" s="425"/>
      <c r="Y61" s="425"/>
      <c r="Z61" s="425"/>
      <c r="AA61" s="425"/>
      <c r="AB61" s="425"/>
      <c r="AC61" s="425"/>
      <c r="AD61" s="425"/>
      <c r="AE61" s="425"/>
      <c r="AF61" s="425"/>
      <c r="AG61" s="425"/>
      <c r="AH61" s="425"/>
      <c r="AI61" s="425"/>
      <c r="AJ61" s="425"/>
      <c r="AK61" s="6"/>
      <c r="AL61" s="6"/>
    </row>
    <row r="62" spans="1:38">
      <c r="A62" s="425"/>
      <c r="B62" s="425"/>
      <c r="C62" s="425"/>
      <c r="D62" s="425"/>
      <c r="E62" s="425"/>
      <c r="F62" s="425"/>
      <c r="G62" s="425"/>
      <c r="H62" s="425"/>
      <c r="I62" s="425"/>
      <c r="J62" s="425"/>
      <c r="K62" s="425"/>
      <c r="L62" s="425"/>
      <c r="M62" s="425"/>
      <c r="N62" s="425"/>
      <c r="O62" s="425"/>
      <c r="P62" s="425"/>
      <c r="Q62" s="425"/>
      <c r="R62" s="425"/>
      <c r="S62" s="425"/>
      <c r="T62" s="425"/>
      <c r="U62" s="425"/>
      <c r="V62" s="425"/>
      <c r="W62" s="425"/>
      <c r="X62" s="425"/>
      <c r="Y62" s="425"/>
      <c r="Z62" s="425"/>
      <c r="AA62" s="425"/>
      <c r="AB62" s="425"/>
      <c r="AC62" s="425"/>
      <c r="AD62" s="425"/>
      <c r="AE62" s="425"/>
      <c r="AF62" s="425"/>
      <c r="AG62" s="425"/>
      <c r="AH62" s="425"/>
      <c r="AI62" s="425"/>
      <c r="AJ62" s="425"/>
      <c r="AK62" s="6"/>
      <c r="AL62" s="6"/>
    </row>
    <row r="63" spans="1:38">
      <c r="A63" s="425"/>
      <c r="B63" s="425"/>
      <c r="C63" s="425"/>
      <c r="D63" s="425"/>
      <c r="E63" s="425"/>
      <c r="F63" s="425"/>
      <c r="G63" s="425"/>
      <c r="H63" s="425"/>
      <c r="I63" s="425"/>
      <c r="J63" s="425"/>
      <c r="K63" s="425"/>
      <c r="L63" s="425"/>
      <c r="M63" s="425"/>
      <c r="N63" s="425"/>
      <c r="O63" s="425"/>
      <c r="P63" s="425"/>
      <c r="Q63" s="425"/>
      <c r="R63" s="425"/>
      <c r="S63" s="425"/>
      <c r="T63" s="425"/>
      <c r="U63" s="425"/>
      <c r="V63" s="425"/>
      <c r="W63" s="425"/>
      <c r="X63" s="425"/>
      <c r="Y63" s="425"/>
      <c r="Z63" s="425"/>
      <c r="AA63" s="425"/>
      <c r="AB63" s="425"/>
      <c r="AC63" s="425"/>
      <c r="AD63" s="425"/>
      <c r="AE63" s="425"/>
      <c r="AF63" s="425"/>
      <c r="AG63" s="425"/>
      <c r="AH63" s="425"/>
      <c r="AI63" s="425"/>
      <c r="AJ63" s="425"/>
      <c r="AK63" s="6"/>
      <c r="AL63" s="6"/>
    </row>
    <row r="64" spans="1:38">
      <c r="A64" s="425"/>
      <c r="B64" s="425"/>
      <c r="C64" s="425"/>
      <c r="D64" s="425"/>
      <c r="E64" s="425"/>
      <c r="F64" s="425"/>
      <c r="G64" s="425"/>
      <c r="H64" s="425"/>
      <c r="I64" s="425"/>
      <c r="J64" s="425"/>
      <c r="K64" s="425"/>
      <c r="L64" s="425"/>
      <c r="M64" s="425"/>
      <c r="N64" s="425"/>
      <c r="O64" s="425"/>
      <c r="P64" s="425"/>
      <c r="Q64" s="425"/>
      <c r="R64" s="425"/>
      <c r="S64" s="425"/>
      <c r="T64" s="425"/>
      <c r="U64" s="425"/>
      <c r="V64" s="425"/>
      <c r="W64" s="425"/>
      <c r="X64" s="425"/>
      <c r="Y64" s="425"/>
      <c r="Z64" s="425"/>
      <c r="AA64" s="425"/>
      <c r="AB64" s="425"/>
      <c r="AC64" s="425"/>
      <c r="AD64" s="425"/>
      <c r="AE64" s="425"/>
      <c r="AF64" s="425"/>
      <c r="AG64" s="425"/>
      <c r="AH64" s="425"/>
      <c r="AI64" s="425"/>
      <c r="AJ64" s="425"/>
      <c r="AK64" s="6"/>
      <c r="AL64" s="6"/>
    </row>
    <row r="65" spans="37:38">
      <c r="AK65" s="6"/>
      <c r="AL65" s="6"/>
    </row>
    <row r="66" spans="37:38">
      <c r="AK66" s="6"/>
      <c r="AL66" s="6"/>
    </row>
    <row r="67" spans="37:38">
      <c r="AK67" s="425"/>
      <c r="AL67" s="6"/>
    </row>
  </sheetData>
  <sortState ref="A6:A49">
    <sortCondition ref="A6:A49"/>
  </sortState>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P39"/>
  <sheetViews>
    <sheetView topLeftCell="C1" workbookViewId="0">
      <selection activeCell="H2" sqref="H2"/>
    </sheetView>
  </sheetViews>
  <sheetFormatPr defaultRowHeight="15"/>
  <cols>
    <col min="1" max="1" width="27.5703125" style="4" customWidth="1"/>
    <col min="2" max="2" width="58.7109375" customWidth="1"/>
    <col min="3" max="3" width="24.42578125" customWidth="1"/>
    <col min="4" max="4" width="21.28515625" customWidth="1"/>
    <col min="5" max="5" width="16.42578125" customWidth="1"/>
    <col min="6" max="6" width="31.28515625" customWidth="1"/>
    <col min="7" max="7" width="16.42578125" customWidth="1"/>
    <col min="8" max="9" width="16.42578125" style="120" customWidth="1"/>
    <col min="10" max="10" width="16.42578125" customWidth="1"/>
    <col min="11" max="11" width="16.42578125" style="120" customWidth="1"/>
    <col min="12" max="13" width="16.42578125" customWidth="1"/>
    <col min="15" max="15" width="16.42578125" customWidth="1"/>
  </cols>
  <sheetData>
    <row r="1" spans="1:16" s="9" customFormat="1">
      <c r="A1" s="390" t="s">
        <v>88</v>
      </c>
      <c r="B1" s="390" t="s">
        <v>2462</v>
      </c>
      <c r="C1" s="391" t="s">
        <v>2463</v>
      </c>
      <c r="D1" s="390" t="s">
        <v>2464</v>
      </c>
      <c r="E1" s="390" t="s">
        <v>507</v>
      </c>
      <c r="F1" s="38" t="s">
        <v>2465</v>
      </c>
      <c r="G1" s="38" t="s">
        <v>2466</v>
      </c>
      <c r="H1" s="38" t="s">
        <v>2467</v>
      </c>
      <c r="I1" s="38" t="s">
        <v>2468</v>
      </c>
      <c r="J1" s="38" t="s">
        <v>2469</v>
      </c>
      <c r="K1" s="38" t="s">
        <v>2470</v>
      </c>
      <c r="L1" s="38" t="s">
        <v>537</v>
      </c>
      <c r="M1" s="38" t="s">
        <v>2471</v>
      </c>
      <c r="N1" s="38" t="s">
        <v>2472</v>
      </c>
      <c r="O1" s="38" t="s">
        <v>505</v>
      </c>
      <c r="P1" s="38" t="s">
        <v>2473</v>
      </c>
    </row>
    <row r="2" spans="1:16">
      <c r="A2" s="88" t="s">
        <v>90</v>
      </c>
      <c r="B2" s="86" t="s">
        <v>98</v>
      </c>
      <c r="C2" s="92" t="s">
        <v>116</v>
      </c>
      <c r="D2" s="86" t="s">
        <v>2474</v>
      </c>
      <c r="E2" s="122" t="s">
        <v>302</v>
      </c>
      <c r="F2" s="283" t="s">
        <v>205</v>
      </c>
      <c r="G2" s="425" t="s">
        <v>2475</v>
      </c>
      <c r="H2" s="304" t="s">
        <v>2476</v>
      </c>
      <c r="I2" s="286" t="s">
        <v>275</v>
      </c>
      <c r="J2" s="288" t="s">
        <v>281</v>
      </c>
      <c r="K2" s="289" t="s">
        <v>319</v>
      </c>
      <c r="L2" s="292" t="s">
        <v>2477</v>
      </c>
      <c r="M2" s="288" t="s">
        <v>342</v>
      </c>
      <c r="N2" s="288" t="s">
        <v>281</v>
      </c>
      <c r="O2" s="294" t="s">
        <v>2478</v>
      </c>
      <c r="P2" s="288" t="s">
        <v>332</v>
      </c>
    </row>
    <row r="3" spans="1:16">
      <c r="A3" s="88" t="s">
        <v>91</v>
      </c>
      <c r="B3" s="86" t="s">
        <v>99</v>
      </c>
      <c r="C3" s="47" t="s">
        <v>118</v>
      </c>
      <c r="D3" s="86" t="s">
        <v>2479</v>
      </c>
      <c r="E3" s="122" t="s">
        <v>303</v>
      </c>
      <c r="F3" s="284" t="s">
        <v>206</v>
      </c>
      <c r="G3" s="425" t="s">
        <v>2480</v>
      </c>
      <c r="H3" s="303" t="s">
        <v>2481</v>
      </c>
      <c r="I3" s="287" t="s">
        <v>276</v>
      </c>
      <c r="J3" s="87" t="s">
        <v>282</v>
      </c>
      <c r="K3" s="290" t="s">
        <v>321</v>
      </c>
      <c r="L3" s="121" t="s">
        <v>2482</v>
      </c>
      <c r="M3" s="87" t="s">
        <v>2483</v>
      </c>
      <c r="N3" s="87" t="s">
        <v>282</v>
      </c>
      <c r="O3" s="122" t="s">
        <v>2484</v>
      </c>
      <c r="P3" s="87" t="s">
        <v>333</v>
      </c>
    </row>
    <row r="4" spans="1:16">
      <c r="A4" s="88" t="s">
        <v>92</v>
      </c>
      <c r="B4" s="87" t="s">
        <v>100</v>
      </c>
      <c r="C4" s="92" t="s">
        <v>120</v>
      </c>
      <c r="D4" s="86" t="s">
        <v>2485</v>
      </c>
      <c r="E4" s="122" t="s">
        <v>198</v>
      </c>
      <c r="F4" s="284" t="s">
        <v>207</v>
      </c>
      <c r="G4" s="425" t="s">
        <v>445</v>
      </c>
      <c r="H4" s="303" t="s">
        <v>2486</v>
      </c>
      <c r="I4" s="425"/>
      <c r="J4" s="87" t="s">
        <v>283</v>
      </c>
      <c r="K4" s="291" t="s">
        <v>323</v>
      </c>
      <c r="L4" s="122" t="s">
        <v>283</v>
      </c>
      <c r="M4" s="87" t="s">
        <v>2487</v>
      </c>
      <c r="N4" s="293" t="s">
        <v>284</v>
      </c>
      <c r="O4" s="295" t="s">
        <v>2488</v>
      </c>
      <c r="P4" s="87" t="s">
        <v>2489</v>
      </c>
    </row>
    <row r="5" spans="1:16">
      <c r="A5" s="88" t="s">
        <v>93</v>
      </c>
      <c r="B5" s="88" t="s">
        <v>107</v>
      </c>
      <c r="C5" s="47" t="s">
        <v>2490</v>
      </c>
      <c r="D5" s="87" t="s">
        <v>2491</v>
      </c>
      <c r="E5" s="122" t="s">
        <v>304</v>
      </c>
      <c r="F5" s="284" t="s">
        <v>208</v>
      </c>
      <c r="G5" s="425" t="s">
        <v>2492</v>
      </c>
      <c r="H5" s="303" t="s">
        <v>269</v>
      </c>
      <c r="I5" s="425"/>
      <c r="J5" s="293" t="s">
        <v>284</v>
      </c>
      <c r="K5" s="3"/>
      <c r="L5" s="295" t="s">
        <v>284</v>
      </c>
      <c r="M5" s="87" t="s">
        <v>348</v>
      </c>
      <c r="N5" s="3"/>
      <c r="O5" s="425"/>
      <c r="P5" s="87" t="s">
        <v>335</v>
      </c>
    </row>
    <row r="6" spans="1:16">
      <c r="A6" s="88" t="s">
        <v>94</v>
      </c>
      <c r="B6" s="87" t="s">
        <v>101</v>
      </c>
      <c r="C6" s="47" t="s">
        <v>2493</v>
      </c>
      <c r="D6" s="87" t="s">
        <v>149</v>
      </c>
      <c r="E6" s="122" t="s">
        <v>162</v>
      </c>
      <c r="F6" s="284" t="s">
        <v>209</v>
      </c>
      <c r="G6" s="425" t="s">
        <v>2494</v>
      </c>
      <c r="H6" s="296" t="s">
        <v>270</v>
      </c>
      <c r="I6" s="425"/>
      <c r="J6" s="425"/>
      <c r="K6" s="425"/>
      <c r="L6" s="425"/>
      <c r="M6" s="293" t="s">
        <v>162</v>
      </c>
      <c r="N6" s="425"/>
      <c r="O6" s="425"/>
      <c r="P6" s="87" t="s">
        <v>336</v>
      </c>
    </row>
    <row r="7" spans="1:16">
      <c r="A7" s="89" t="s">
        <v>95</v>
      </c>
      <c r="B7" s="87" t="s">
        <v>102</v>
      </c>
      <c r="C7" s="92" t="s">
        <v>126</v>
      </c>
      <c r="D7" s="87" t="s">
        <v>2495</v>
      </c>
      <c r="E7" s="295" t="s">
        <v>202</v>
      </c>
      <c r="F7" s="284" t="s">
        <v>210</v>
      </c>
      <c r="G7" s="425" t="s">
        <v>2496</v>
      </c>
      <c r="H7" s="16"/>
      <c r="I7" s="425"/>
      <c r="J7" s="425"/>
      <c r="K7" s="425"/>
      <c r="L7" s="425"/>
      <c r="M7" s="425"/>
      <c r="N7" s="425"/>
      <c r="O7" s="425"/>
      <c r="P7" s="87" t="s">
        <v>337</v>
      </c>
    </row>
    <row r="8" spans="1:16">
      <c r="A8" s="425"/>
      <c r="B8" s="87" t="s">
        <v>103</v>
      </c>
      <c r="C8" s="47" t="s">
        <v>2497</v>
      </c>
      <c r="D8" s="87" t="s">
        <v>2498</v>
      </c>
      <c r="E8" s="425"/>
      <c r="F8" s="284" t="s">
        <v>211</v>
      </c>
      <c r="G8" s="425" t="s">
        <v>453</v>
      </c>
      <c r="H8" s="425"/>
      <c r="I8" s="425"/>
      <c r="J8" s="425"/>
      <c r="K8" s="425"/>
      <c r="L8" s="425"/>
      <c r="M8" s="425"/>
      <c r="N8" s="425"/>
      <c r="O8" s="425"/>
      <c r="P8" s="293" t="s">
        <v>338</v>
      </c>
    </row>
    <row r="9" spans="1:16">
      <c r="A9" s="425"/>
      <c r="B9" s="87" t="s">
        <v>104</v>
      </c>
      <c r="C9" s="50" t="s">
        <v>2499</v>
      </c>
      <c r="D9" s="87" t="s">
        <v>2500</v>
      </c>
      <c r="E9" s="425"/>
      <c r="F9" s="284" t="s">
        <v>212</v>
      </c>
      <c r="G9" s="3" t="s">
        <v>284</v>
      </c>
      <c r="H9" s="425"/>
      <c r="I9" s="3"/>
      <c r="J9" s="425"/>
      <c r="K9" s="425"/>
      <c r="L9" s="425"/>
      <c r="M9" s="425"/>
      <c r="N9" s="425"/>
      <c r="O9" s="425"/>
      <c r="P9" s="425"/>
    </row>
    <row r="10" spans="1:16">
      <c r="A10" s="425"/>
      <c r="B10" s="87" t="s">
        <v>105</v>
      </c>
      <c r="C10" s="94" t="s">
        <v>2501</v>
      </c>
      <c r="D10" s="87" t="s">
        <v>2502</v>
      </c>
      <c r="E10" s="425"/>
      <c r="F10" s="284" t="s">
        <v>213</v>
      </c>
      <c r="G10" s="425"/>
      <c r="H10" s="3"/>
      <c r="I10" s="425"/>
      <c r="J10" s="425"/>
      <c r="K10" s="425"/>
      <c r="L10" s="425"/>
      <c r="M10" s="425"/>
      <c r="N10" s="425"/>
      <c r="O10" s="425"/>
      <c r="P10" s="425"/>
    </row>
    <row r="11" spans="1:16">
      <c r="A11" s="425"/>
      <c r="B11" s="87" t="s">
        <v>106</v>
      </c>
      <c r="C11" s="92"/>
      <c r="D11" s="88" t="s">
        <v>2503</v>
      </c>
      <c r="E11" s="425"/>
      <c r="F11" s="284" t="s">
        <v>214</v>
      </c>
      <c r="G11" s="425"/>
      <c r="H11" s="425"/>
      <c r="I11" s="425"/>
      <c r="J11" s="425"/>
      <c r="K11" s="425"/>
      <c r="L11" s="425"/>
      <c r="M11" s="425"/>
      <c r="N11" s="425"/>
      <c r="O11" s="425"/>
      <c r="P11" s="425"/>
    </row>
    <row r="12" spans="1:16">
      <c r="A12" s="425"/>
      <c r="B12" s="88" t="s">
        <v>108</v>
      </c>
      <c r="C12" s="92"/>
      <c r="D12" s="88" t="s">
        <v>2504</v>
      </c>
      <c r="E12" s="425"/>
      <c r="F12" s="284" t="s">
        <v>215</v>
      </c>
      <c r="G12" s="425"/>
      <c r="H12" s="425"/>
      <c r="I12" s="425"/>
      <c r="J12" s="425"/>
      <c r="K12" s="425"/>
      <c r="L12" s="425"/>
      <c r="M12" s="425"/>
      <c r="N12" s="425"/>
      <c r="O12" s="425"/>
      <c r="P12" s="425"/>
    </row>
    <row r="13" spans="1:16">
      <c r="A13" s="425"/>
      <c r="B13" s="89" t="s">
        <v>109</v>
      </c>
      <c r="C13" s="47"/>
      <c r="D13" s="90" t="s">
        <v>162</v>
      </c>
      <c r="E13" s="425"/>
      <c r="F13" s="284" t="s">
        <v>216</v>
      </c>
      <c r="G13" s="425"/>
      <c r="H13" s="425"/>
      <c r="I13" s="425"/>
      <c r="J13" s="425"/>
      <c r="K13" s="425"/>
      <c r="L13" s="425"/>
      <c r="M13" s="425"/>
      <c r="N13" s="425"/>
      <c r="O13" s="425"/>
      <c r="P13" s="425"/>
    </row>
    <row r="14" spans="1:16">
      <c r="A14" s="425"/>
      <c r="B14" s="42"/>
      <c r="C14" s="92"/>
      <c r="D14" s="425"/>
      <c r="E14" s="425"/>
      <c r="F14" s="284" t="s">
        <v>217</v>
      </c>
      <c r="G14" s="425"/>
      <c r="H14" s="425"/>
      <c r="I14" s="425"/>
      <c r="J14" s="425"/>
      <c r="K14" s="425"/>
      <c r="L14" s="425"/>
      <c r="M14" s="425"/>
      <c r="N14" s="425"/>
      <c r="O14" s="425"/>
      <c r="P14" s="425"/>
    </row>
    <row r="15" spans="1:16">
      <c r="A15" s="425"/>
      <c r="B15" s="88"/>
      <c r="C15" s="425"/>
      <c r="D15" s="425"/>
      <c r="E15" s="282" t="s">
        <v>2505</v>
      </c>
      <c r="F15" s="284" t="s">
        <v>218</v>
      </c>
      <c r="G15" s="425"/>
      <c r="H15" s="425"/>
      <c r="I15" s="425"/>
      <c r="J15" s="425"/>
      <c r="K15" s="425"/>
      <c r="L15" s="425"/>
      <c r="M15" s="425"/>
      <c r="N15" s="425"/>
      <c r="O15" s="425"/>
      <c r="P15" s="425"/>
    </row>
    <row r="16" spans="1:16">
      <c r="A16" s="425"/>
      <c r="B16" s="3"/>
      <c r="C16" s="425"/>
      <c r="D16" s="425"/>
      <c r="E16" s="122" t="s">
        <v>302</v>
      </c>
      <c r="F16" s="285" t="s">
        <v>162</v>
      </c>
      <c r="G16" s="425"/>
      <c r="H16" s="425"/>
      <c r="I16" s="425"/>
      <c r="J16" s="425"/>
      <c r="K16" s="425"/>
      <c r="L16" s="425"/>
      <c r="M16" s="425"/>
      <c r="N16" s="425"/>
      <c r="O16" s="425"/>
      <c r="P16" s="425"/>
    </row>
    <row r="17" spans="2:5">
      <c r="B17" s="425"/>
      <c r="C17" s="425"/>
      <c r="D17" s="425"/>
      <c r="E17" s="87" t="s">
        <v>303</v>
      </c>
    </row>
    <row r="18" spans="2:5">
      <c r="B18" s="282" t="s">
        <v>2506</v>
      </c>
      <c r="C18" s="392" t="s">
        <v>2507</v>
      </c>
      <c r="D18" s="391" t="s">
        <v>2508</v>
      </c>
      <c r="E18" s="87" t="s">
        <v>198</v>
      </c>
    </row>
    <row r="19" spans="2:5">
      <c r="B19" s="121" t="s">
        <v>99</v>
      </c>
      <c r="C19" s="86" t="s">
        <v>116</v>
      </c>
      <c r="D19" s="92" t="s">
        <v>2474</v>
      </c>
      <c r="E19" s="87" t="s">
        <v>304</v>
      </c>
    </row>
    <row r="20" spans="2:5">
      <c r="B20" s="122" t="s">
        <v>100</v>
      </c>
      <c r="C20" s="88" t="s">
        <v>118</v>
      </c>
      <c r="D20" s="92" t="s">
        <v>2500</v>
      </c>
      <c r="E20" s="87" t="s">
        <v>162</v>
      </c>
    </row>
    <row r="21" spans="2:5">
      <c r="B21" s="122" t="s">
        <v>101</v>
      </c>
      <c r="C21" s="86" t="s">
        <v>120</v>
      </c>
      <c r="D21" s="42" t="s">
        <v>2502</v>
      </c>
      <c r="E21" s="124" t="s">
        <v>305</v>
      </c>
    </row>
    <row r="22" spans="2:5">
      <c r="B22" s="122" t="s">
        <v>103</v>
      </c>
      <c r="C22" s="88" t="s">
        <v>2490</v>
      </c>
      <c r="D22" s="93" t="s">
        <v>2503</v>
      </c>
      <c r="E22" s="425"/>
    </row>
    <row r="23" spans="2:5">
      <c r="B23" s="122" t="s">
        <v>104</v>
      </c>
      <c r="C23" s="88" t="s">
        <v>2493</v>
      </c>
      <c r="D23" s="93" t="s">
        <v>2504</v>
      </c>
      <c r="E23" s="425"/>
    </row>
    <row r="24" spans="2:5">
      <c r="B24" s="122" t="s">
        <v>105</v>
      </c>
      <c r="C24" s="86" t="s">
        <v>126</v>
      </c>
      <c r="D24" s="91" t="s">
        <v>162</v>
      </c>
      <c r="E24" s="425"/>
    </row>
    <row r="25" spans="2:5">
      <c r="B25" s="122" t="s">
        <v>106</v>
      </c>
      <c r="C25" s="88" t="s">
        <v>2497</v>
      </c>
      <c r="D25" s="92"/>
      <c r="E25" s="425"/>
    </row>
    <row r="26" spans="2:5">
      <c r="B26" s="295" t="s">
        <v>111</v>
      </c>
      <c r="C26" s="123" t="s">
        <v>2499</v>
      </c>
      <c r="D26" s="92"/>
      <c r="E26" s="425"/>
    </row>
    <row r="27" spans="2:5">
      <c r="B27" s="42"/>
      <c r="C27" s="89" t="s">
        <v>2509</v>
      </c>
      <c r="D27" s="92"/>
      <c r="E27" s="425"/>
    </row>
    <row r="28" spans="2:5">
      <c r="B28" s="8"/>
      <c r="C28" s="425"/>
      <c r="D28" s="425"/>
      <c r="E28" s="425"/>
    </row>
    <row r="29" spans="2:5">
      <c r="B29" s="393" t="s">
        <v>2510</v>
      </c>
      <c r="C29" s="392" t="s">
        <v>2511</v>
      </c>
      <c r="D29" s="390" t="s">
        <v>2512</v>
      </c>
      <c r="E29" s="425"/>
    </row>
    <row r="30" spans="2:5">
      <c r="B30" s="87" t="s">
        <v>100</v>
      </c>
      <c r="C30" s="86" t="s">
        <v>116</v>
      </c>
      <c r="D30" s="86" t="s">
        <v>2474</v>
      </c>
      <c r="E30" s="425"/>
    </row>
    <row r="31" spans="2:5">
      <c r="B31" s="87" t="s">
        <v>103</v>
      </c>
      <c r="C31" s="88" t="s">
        <v>118</v>
      </c>
      <c r="D31" s="87" t="s">
        <v>2491</v>
      </c>
      <c r="E31" s="425"/>
    </row>
    <row r="32" spans="2:5">
      <c r="B32" s="87" t="s">
        <v>104</v>
      </c>
      <c r="C32" s="86" t="s">
        <v>120</v>
      </c>
      <c r="D32" s="87" t="s">
        <v>149</v>
      </c>
      <c r="E32" s="425"/>
    </row>
    <row r="33" spans="2:4">
      <c r="B33" s="89" t="s">
        <v>113</v>
      </c>
      <c r="C33" s="86" t="s">
        <v>134</v>
      </c>
      <c r="D33" s="87" t="s">
        <v>2495</v>
      </c>
    </row>
    <row r="34" spans="2:4">
      <c r="B34" s="92"/>
      <c r="C34" s="50" t="s">
        <v>2499</v>
      </c>
      <c r="D34" s="87" t="s">
        <v>2498</v>
      </c>
    </row>
    <row r="35" spans="2:4">
      <c r="B35" s="92"/>
      <c r="C35" s="89" t="s">
        <v>2513</v>
      </c>
      <c r="D35" s="87" t="s">
        <v>2500</v>
      </c>
    </row>
    <row r="36" spans="2:4">
      <c r="B36" s="92"/>
      <c r="C36" s="92"/>
      <c r="D36" s="88" t="s">
        <v>2503</v>
      </c>
    </row>
    <row r="37" spans="2:4">
      <c r="B37" s="92"/>
      <c r="C37" s="92"/>
      <c r="D37" s="88" t="s">
        <v>2504</v>
      </c>
    </row>
    <row r="38" spans="2:4">
      <c r="B38" s="92"/>
      <c r="C38" s="92"/>
      <c r="D38" s="90" t="s">
        <v>162</v>
      </c>
    </row>
    <row r="39" spans="2:4">
      <c r="B39" s="425"/>
      <c r="C39" s="92"/>
      <c r="D39" s="425"/>
    </row>
  </sheetData>
  <pageMargins left="0.7" right="0.7" top="0.75" bottom="0.75" header="0.3" footer="0.3"/>
  <pageSetup orientation="portrait" r:id="rId1"/>
  <ignoredErrors>
    <ignoredError sqref="H2"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AB1000"/>
  <sheetViews>
    <sheetView workbookViewId="0"/>
  </sheetViews>
  <sheetFormatPr defaultColWidth="15.140625" defaultRowHeight="15" customHeight="1"/>
  <cols>
    <col min="1" max="1" width="29.140625" style="16" customWidth="1"/>
    <col min="2" max="2" width="23.42578125" style="16" customWidth="1"/>
    <col min="3" max="3" width="39.7109375" style="16" customWidth="1"/>
    <col min="4" max="4" width="20.28515625" style="16" customWidth="1"/>
    <col min="5" max="5" width="19.140625" style="16" customWidth="1"/>
    <col min="6" max="6" width="22" style="65" customWidth="1"/>
    <col min="7" max="7" width="13.85546875" style="65" customWidth="1"/>
    <col min="8" max="8" width="24.28515625" style="65" customWidth="1"/>
    <col min="9" max="9" width="13.85546875" style="65" customWidth="1"/>
    <col min="10" max="10" width="12.42578125" style="65" customWidth="1"/>
    <col min="11" max="11" width="12" style="65" customWidth="1"/>
    <col min="12" max="12" width="17" style="65" customWidth="1"/>
    <col min="13" max="13" width="15.28515625" style="65" customWidth="1"/>
    <col min="14" max="14" width="14.7109375" style="16" customWidth="1"/>
    <col min="15" max="27" width="7.5703125" style="16" customWidth="1"/>
    <col min="28" max="28" width="17.42578125" style="16" hidden="1" customWidth="1"/>
    <col min="29" max="31" width="7.5703125" style="16" customWidth="1"/>
    <col min="32" max="16384" width="15.140625" style="16"/>
  </cols>
  <sheetData>
    <row r="1" spans="1:28" s="67" customFormat="1" ht="64.5" customHeight="1">
      <c r="A1" s="95" t="s">
        <v>480</v>
      </c>
      <c r="B1" s="95" t="s">
        <v>88</v>
      </c>
      <c r="C1" s="95" t="s">
        <v>494</v>
      </c>
      <c r="D1" s="95" t="s">
        <v>115</v>
      </c>
      <c r="E1" s="95" t="s">
        <v>140</v>
      </c>
      <c r="F1" s="96" t="s">
        <v>2514</v>
      </c>
      <c r="G1" s="96" t="s">
        <v>2515</v>
      </c>
      <c r="H1" s="96" t="s">
        <v>2516</v>
      </c>
      <c r="I1" s="97" t="s">
        <v>2517</v>
      </c>
      <c r="J1" s="97" t="s">
        <v>2518</v>
      </c>
      <c r="K1" s="97" t="s">
        <v>2519</v>
      </c>
      <c r="L1" s="97" t="s">
        <v>2520</v>
      </c>
      <c r="M1" s="97" t="s">
        <v>2521</v>
      </c>
      <c r="N1" s="98" t="s">
        <v>2522</v>
      </c>
      <c r="AB1" s="63" t="s">
        <v>503</v>
      </c>
    </row>
    <row r="2" spans="1:28" ht="14.25" customHeight="1">
      <c r="A2" s="99" t="e">
        <f>#REF!</f>
        <v>#REF!</v>
      </c>
      <c r="B2" s="99" t="e">
        <f>#REF!</f>
        <v>#REF!</v>
      </c>
      <c r="C2" s="99" t="e">
        <f>#REF!</f>
        <v>#REF!</v>
      </c>
      <c r="D2" s="100" t="e">
        <f>#REF!</f>
        <v>#REF!</v>
      </c>
      <c r="E2" s="99" t="e">
        <f>#REF!</f>
        <v>#REF!</v>
      </c>
      <c r="F2" s="101" t="e">
        <f>#REF!</f>
        <v>#REF!</v>
      </c>
      <c r="G2" s="101" t="e">
        <f>#REF!</f>
        <v>#REF!</v>
      </c>
      <c r="H2" s="102" t="e">
        <f>#REF!</f>
        <v>#REF!</v>
      </c>
      <c r="I2" s="394" t="e">
        <f>#REF!</f>
        <v>#REF!</v>
      </c>
      <c r="J2" s="394" t="e">
        <f>#REF!</f>
        <v>#REF!</v>
      </c>
      <c r="K2" s="395" t="e">
        <f>#REF!</f>
        <v>#REF!</v>
      </c>
      <c r="L2" s="394" t="e">
        <f>#REF!</f>
        <v>#REF!</v>
      </c>
      <c r="M2" s="395" t="e">
        <f>#REF!</f>
        <v>#REF!</v>
      </c>
      <c r="N2" s="396" t="e">
        <f>#REF!</f>
        <v>#REF!</v>
      </c>
      <c r="AB2" s="14" t="e">
        <f>VLOOKUP($A2,#REF!,24,FALSE)</f>
        <v>#REF!</v>
      </c>
    </row>
    <row r="3" spans="1:28" ht="14.25" customHeight="1">
      <c r="A3" s="99" t="e">
        <f>#REF!</f>
        <v>#REF!</v>
      </c>
      <c r="B3" s="99" t="e">
        <f>#REF!</f>
        <v>#REF!</v>
      </c>
      <c r="C3" s="99" t="e">
        <f>#REF!</f>
        <v>#REF!</v>
      </c>
      <c r="D3" s="100" t="e">
        <f>#REF!</f>
        <v>#REF!</v>
      </c>
      <c r="E3" s="99" t="e">
        <f>#REF!</f>
        <v>#REF!</v>
      </c>
      <c r="F3" s="101" t="e">
        <f>#REF!</f>
        <v>#REF!</v>
      </c>
      <c r="G3" s="101" t="e">
        <f>#REF!</f>
        <v>#REF!</v>
      </c>
      <c r="H3" s="102" t="e">
        <f>#REF!</f>
        <v>#REF!</v>
      </c>
      <c r="I3" s="394" t="e">
        <f>#REF!</f>
        <v>#REF!</v>
      </c>
      <c r="J3" s="394" t="e">
        <f>#REF!</f>
        <v>#REF!</v>
      </c>
      <c r="K3" s="395" t="e">
        <f>#REF!</f>
        <v>#REF!</v>
      </c>
      <c r="L3" s="394" t="e">
        <f>#REF!</f>
        <v>#REF!</v>
      </c>
      <c r="M3" s="395" t="e">
        <f>#REF!</f>
        <v>#REF!</v>
      </c>
      <c r="N3" s="396" t="e">
        <f>#REF!</f>
        <v>#REF!</v>
      </c>
      <c r="AB3" s="14" t="e">
        <f>VLOOKUP($A3,#REF!,24,FALSE)</f>
        <v>#REF!</v>
      </c>
    </row>
    <row r="4" spans="1:28" ht="14.25" customHeight="1">
      <c r="A4" s="99" t="e">
        <f>#REF!</f>
        <v>#REF!</v>
      </c>
      <c r="B4" s="99" t="e">
        <f>#REF!</f>
        <v>#REF!</v>
      </c>
      <c r="C4" s="99" t="e">
        <f>#REF!</f>
        <v>#REF!</v>
      </c>
      <c r="D4" s="100" t="e">
        <f>#REF!</f>
        <v>#REF!</v>
      </c>
      <c r="E4" s="99" t="e">
        <f>#REF!</f>
        <v>#REF!</v>
      </c>
      <c r="F4" s="101" t="e">
        <f>#REF!</f>
        <v>#REF!</v>
      </c>
      <c r="G4" s="101" t="e">
        <f>#REF!</f>
        <v>#REF!</v>
      </c>
      <c r="H4" s="102" t="e">
        <f>#REF!</f>
        <v>#REF!</v>
      </c>
      <c r="I4" s="394" t="e">
        <f>#REF!</f>
        <v>#REF!</v>
      </c>
      <c r="J4" s="394" t="e">
        <f>#REF!</f>
        <v>#REF!</v>
      </c>
      <c r="K4" s="395" t="e">
        <f>#REF!</f>
        <v>#REF!</v>
      </c>
      <c r="L4" s="394" t="e">
        <f>#REF!</f>
        <v>#REF!</v>
      </c>
      <c r="M4" s="395" t="e">
        <f>#REF!</f>
        <v>#REF!</v>
      </c>
      <c r="N4" s="396" t="e">
        <f>#REF!</f>
        <v>#REF!</v>
      </c>
      <c r="AB4" s="14" t="e">
        <f>VLOOKUP($A4,#REF!,24,FALSE)</f>
        <v>#REF!</v>
      </c>
    </row>
    <row r="5" spans="1:28" ht="14.25" customHeight="1">
      <c r="A5" s="99" t="e">
        <f>#REF!</f>
        <v>#REF!</v>
      </c>
      <c r="B5" s="99" t="e">
        <f>#REF!</f>
        <v>#REF!</v>
      </c>
      <c r="C5" s="99" t="e">
        <f>#REF!</f>
        <v>#REF!</v>
      </c>
      <c r="D5" s="100" t="e">
        <f>#REF!</f>
        <v>#REF!</v>
      </c>
      <c r="E5" s="99" t="e">
        <f>#REF!</f>
        <v>#REF!</v>
      </c>
      <c r="F5" s="101" t="e">
        <f>#REF!</f>
        <v>#REF!</v>
      </c>
      <c r="G5" s="101" t="e">
        <f>#REF!</f>
        <v>#REF!</v>
      </c>
      <c r="H5" s="102" t="e">
        <f>#REF!</f>
        <v>#REF!</v>
      </c>
      <c r="I5" s="394" t="e">
        <f>#REF!</f>
        <v>#REF!</v>
      </c>
      <c r="J5" s="394" t="e">
        <f>#REF!</f>
        <v>#REF!</v>
      </c>
      <c r="K5" s="395" t="e">
        <f>#REF!</f>
        <v>#REF!</v>
      </c>
      <c r="L5" s="394" t="e">
        <f>#REF!</f>
        <v>#REF!</v>
      </c>
      <c r="M5" s="395" t="e">
        <f>#REF!</f>
        <v>#REF!</v>
      </c>
      <c r="N5" s="396" t="e">
        <f>#REF!</f>
        <v>#REF!</v>
      </c>
      <c r="AB5" s="14" t="e">
        <f>VLOOKUP($A5,#REF!,24,FALSE)</f>
        <v>#REF!</v>
      </c>
    </row>
    <row r="6" spans="1:28" ht="14.25" customHeight="1">
      <c r="A6" s="99" t="e">
        <f>#REF!</f>
        <v>#REF!</v>
      </c>
      <c r="B6" s="99" t="e">
        <f>#REF!</f>
        <v>#REF!</v>
      </c>
      <c r="C6" s="99" t="e">
        <f>#REF!</f>
        <v>#REF!</v>
      </c>
      <c r="D6" s="100" t="e">
        <f>#REF!</f>
        <v>#REF!</v>
      </c>
      <c r="E6" s="99" t="e">
        <f>#REF!</f>
        <v>#REF!</v>
      </c>
      <c r="F6" s="101" t="e">
        <f>#REF!</f>
        <v>#REF!</v>
      </c>
      <c r="G6" s="101" t="e">
        <f>#REF!</f>
        <v>#REF!</v>
      </c>
      <c r="H6" s="102" t="e">
        <f>#REF!</f>
        <v>#REF!</v>
      </c>
      <c r="I6" s="394" t="e">
        <f>#REF!</f>
        <v>#REF!</v>
      </c>
      <c r="J6" s="394" t="e">
        <f>#REF!</f>
        <v>#REF!</v>
      </c>
      <c r="K6" s="395" t="e">
        <f>#REF!</f>
        <v>#REF!</v>
      </c>
      <c r="L6" s="394" t="e">
        <f>#REF!</f>
        <v>#REF!</v>
      </c>
      <c r="M6" s="395" t="e">
        <f>#REF!</f>
        <v>#REF!</v>
      </c>
      <c r="N6" s="396" t="e">
        <f>#REF!</f>
        <v>#REF!</v>
      </c>
      <c r="AB6" s="14" t="e">
        <f>VLOOKUP($A6,#REF!,24,FALSE)</f>
        <v>#REF!</v>
      </c>
    </row>
    <row r="7" spans="1:28" ht="14.25" customHeight="1">
      <c r="A7" s="99" t="e">
        <f>#REF!</f>
        <v>#REF!</v>
      </c>
      <c r="B7" s="99" t="e">
        <f>#REF!</f>
        <v>#REF!</v>
      </c>
      <c r="C7" s="99" t="e">
        <f>#REF!</f>
        <v>#REF!</v>
      </c>
      <c r="D7" s="100" t="e">
        <f>#REF!</f>
        <v>#REF!</v>
      </c>
      <c r="E7" s="99" t="e">
        <f>#REF!</f>
        <v>#REF!</v>
      </c>
      <c r="F7" s="101" t="e">
        <f>#REF!</f>
        <v>#REF!</v>
      </c>
      <c r="G7" s="101" t="e">
        <f>#REF!</f>
        <v>#REF!</v>
      </c>
      <c r="H7" s="102" t="e">
        <f>#REF!</f>
        <v>#REF!</v>
      </c>
      <c r="I7" s="394" t="e">
        <f>#REF!</f>
        <v>#REF!</v>
      </c>
      <c r="J7" s="394" t="e">
        <f>#REF!</f>
        <v>#REF!</v>
      </c>
      <c r="K7" s="395" t="e">
        <f>#REF!</f>
        <v>#REF!</v>
      </c>
      <c r="L7" s="394" t="e">
        <f>#REF!</f>
        <v>#REF!</v>
      </c>
      <c r="M7" s="395" t="e">
        <f>#REF!</f>
        <v>#REF!</v>
      </c>
      <c r="N7" s="396" t="e">
        <f>#REF!</f>
        <v>#REF!</v>
      </c>
      <c r="AB7" s="14" t="e">
        <f>VLOOKUP($A7,#REF!,24,FALSE)</f>
        <v>#REF!</v>
      </c>
    </row>
    <row r="8" spans="1:28" ht="14.25" customHeight="1">
      <c r="A8" s="99" t="e">
        <f>#REF!</f>
        <v>#REF!</v>
      </c>
      <c r="B8" s="99" t="e">
        <f>#REF!</f>
        <v>#REF!</v>
      </c>
      <c r="C8" s="99" t="e">
        <f>#REF!</f>
        <v>#REF!</v>
      </c>
      <c r="D8" s="100" t="e">
        <f>#REF!</f>
        <v>#REF!</v>
      </c>
      <c r="E8" s="99" t="e">
        <f>#REF!</f>
        <v>#REF!</v>
      </c>
      <c r="F8" s="101" t="e">
        <f>#REF!</f>
        <v>#REF!</v>
      </c>
      <c r="G8" s="101" t="e">
        <f>#REF!</f>
        <v>#REF!</v>
      </c>
      <c r="H8" s="102" t="e">
        <f>#REF!</f>
        <v>#REF!</v>
      </c>
      <c r="I8" s="394" t="e">
        <f>#REF!</f>
        <v>#REF!</v>
      </c>
      <c r="J8" s="394" t="e">
        <f>#REF!</f>
        <v>#REF!</v>
      </c>
      <c r="K8" s="395" t="e">
        <f>#REF!</f>
        <v>#REF!</v>
      </c>
      <c r="L8" s="394" t="e">
        <f>#REF!</f>
        <v>#REF!</v>
      </c>
      <c r="M8" s="395" t="e">
        <f>#REF!</f>
        <v>#REF!</v>
      </c>
      <c r="N8" s="396" t="e">
        <f>#REF!</f>
        <v>#REF!</v>
      </c>
      <c r="AB8" s="14" t="e">
        <f>VLOOKUP($A8,#REF!,24,FALSE)</f>
        <v>#REF!</v>
      </c>
    </row>
    <row r="9" spans="1:28" ht="14.25" customHeight="1">
      <c r="A9" s="99" t="e">
        <f>#REF!</f>
        <v>#REF!</v>
      </c>
      <c r="B9" s="99" t="e">
        <f>#REF!</f>
        <v>#REF!</v>
      </c>
      <c r="C9" s="99" t="e">
        <f>#REF!</f>
        <v>#REF!</v>
      </c>
      <c r="D9" s="100" t="e">
        <f>#REF!</f>
        <v>#REF!</v>
      </c>
      <c r="E9" s="99" t="e">
        <f>#REF!</f>
        <v>#REF!</v>
      </c>
      <c r="F9" s="101" t="e">
        <f>#REF!</f>
        <v>#REF!</v>
      </c>
      <c r="G9" s="101" t="e">
        <f>#REF!</f>
        <v>#REF!</v>
      </c>
      <c r="H9" s="102" t="e">
        <f>#REF!</f>
        <v>#REF!</v>
      </c>
      <c r="I9" s="394" t="e">
        <f>#REF!</f>
        <v>#REF!</v>
      </c>
      <c r="J9" s="394" t="e">
        <f>#REF!</f>
        <v>#REF!</v>
      </c>
      <c r="K9" s="395" t="e">
        <f>#REF!</f>
        <v>#REF!</v>
      </c>
      <c r="L9" s="394" t="e">
        <f>#REF!</f>
        <v>#REF!</v>
      </c>
      <c r="M9" s="395" t="e">
        <f>#REF!</f>
        <v>#REF!</v>
      </c>
      <c r="N9" s="396" t="e">
        <f>#REF!</f>
        <v>#REF!</v>
      </c>
      <c r="AB9" s="14" t="e">
        <f>VLOOKUP($A9,#REF!,24,FALSE)</f>
        <v>#REF!</v>
      </c>
    </row>
    <row r="10" spans="1:28" ht="14.25" customHeight="1">
      <c r="A10" s="99" t="e">
        <f>#REF!</f>
        <v>#REF!</v>
      </c>
      <c r="B10" s="99" t="e">
        <f>#REF!</f>
        <v>#REF!</v>
      </c>
      <c r="C10" s="99" t="e">
        <f>#REF!</f>
        <v>#REF!</v>
      </c>
      <c r="D10" s="100" t="e">
        <f>#REF!</f>
        <v>#REF!</v>
      </c>
      <c r="E10" s="99" t="e">
        <f>#REF!</f>
        <v>#REF!</v>
      </c>
      <c r="F10" s="101" t="e">
        <f>#REF!</f>
        <v>#REF!</v>
      </c>
      <c r="G10" s="101" t="e">
        <f>#REF!</f>
        <v>#REF!</v>
      </c>
      <c r="H10" s="102" t="e">
        <f>#REF!</f>
        <v>#REF!</v>
      </c>
      <c r="I10" s="394" t="e">
        <f>#REF!</f>
        <v>#REF!</v>
      </c>
      <c r="J10" s="394" t="e">
        <f>#REF!</f>
        <v>#REF!</v>
      </c>
      <c r="K10" s="395" t="e">
        <f>#REF!</f>
        <v>#REF!</v>
      </c>
      <c r="L10" s="394" t="e">
        <f>#REF!</f>
        <v>#REF!</v>
      </c>
      <c r="M10" s="395" t="e">
        <f>#REF!</f>
        <v>#REF!</v>
      </c>
      <c r="N10" s="396" t="e">
        <f>#REF!</f>
        <v>#REF!</v>
      </c>
      <c r="AB10" s="14" t="e">
        <f>VLOOKUP($A10,#REF!,24,FALSE)</f>
        <v>#REF!</v>
      </c>
    </row>
    <row r="11" spans="1:28" ht="14.25" customHeight="1">
      <c r="A11" s="99" t="e">
        <f>#REF!</f>
        <v>#REF!</v>
      </c>
      <c r="B11" s="99" t="e">
        <f>#REF!</f>
        <v>#REF!</v>
      </c>
      <c r="C11" s="99" t="e">
        <f>#REF!</f>
        <v>#REF!</v>
      </c>
      <c r="D11" s="100" t="e">
        <f>#REF!</f>
        <v>#REF!</v>
      </c>
      <c r="E11" s="99" t="e">
        <f>#REF!</f>
        <v>#REF!</v>
      </c>
      <c r="F11" s="101" t="e">
        <f>#REF!</f>
        <v>#REF!</v>
      </c>
      <c r="G11" s="101" t="e">
        <f>#REF!</f>
        <v>#REF!</v>
      </c>
      <c r="H11" s="102" t="e">
        <f>#REF!</f>
        <v>#REF!</v>
      </c>
      <c r="I11" s="394" t="e">
        <f>#REF!</f>
        <v>#REF!</v>
      </c>
      <c r="J11" s="394" t="e">
        <f>#REF!</f>
        <v>#REF!</v>
      </c>
      <c r="K11" s="395" t="e">
        <f>#REF!</f>
        <v>#REF!</v>
      </c>
      <c r="L11" s="394" t="e">
        <f>#REF!</f>
        <v>#REF!</v>
      </c>
      <c r="M11" s="395" t="e">
        <f>#REF!</f>
        <v>#REF!</v>
      </c>
      <c r="N11" s="396" t="e">
        <f>#REF!</f>
        <v>#REF!</v>
      </c>
      <c r="AB11" s="14" t="e">
        <f>VLOOKUP($A11,#REF!,24,FALSE)</f>
        <v>#REF!</v>
      </c>
    </row>
    <row r="12" spans="1:28" ht="14.25" customHeight="1">
      <c r="A12" s="99" t="e">
        <f>#REF!</f>
        <v>#REF!</v>
      </c>
      <c r="B12" s="99" t="e">
        <f>#REF!</f>
        <v>#REF!</v>
      </c>
      <c r="C12" s="99" t="e">
        <f>#REF!</f>
        <v>#REF!</v>
      </c>
      <c r="D12" s="100" t="e">
        <f>#REF!</f>
        <v>#REF!</v>
      </c>
      <c r="E12" s="99" t="e">
        <f>#REF!</f>
        <v>#REF!</v>
      </c>
      <c r="F12" s="101" t="e">
        <f>#REF!</f>
        <v>#REF!</v>
      </c>
      <c r="G12" s="101" t="e">
        <f>#REF!</f>
        <v>#REF!</v>
      </c>
      <c r="H12" s="102" t="e">
        <f>#REF!</f>
        <v>#REF!</v>
      </c>
      <c r="I12" s="394" t="e">
        <f>#REF!</f>
        <v>#REF!</v>
      </c>
      <c r="J12" s="394" t="e">
        <f>#REF!</f>
        <v>#REF!</v>
      </c>
      <c r="K12" s="395" t="e">
        <f>#REF!</f>
        <v>#REF!</v>
      </c>
      <c r="L12" s="394" t="e">
        <f>#REF!</f>
        <v>#REF!</v>
      </c>
      <c r="M12" s="395" t="e">
        <f>#REF!</f>
        <v>#REF!</v>
      </c>
      <c r="N12" s="396" t="e">
        <f>#REF!</f>
        <v>#REF!</v>
      </c>
      <c r="AB12" s="14" t="e">
        <f>VLOOKUP($A12,#REF!,24,FALSE)</f>
        <v>#REF!</v>
      </c>
    </row>
    <row r="13" spans="1:28" ht="14.25" customHeight="1">
      <c r="A13" s="99" t="e">
        <f>#REF!</f>
        <v>#REF!</v>
      </c>
      <c r="B13" s="99" t="e">
        <f>#REF!</f>
        <v>#REF!</v>
      </c>
      <c r="C13" s="99" t="e">
        <f>#REF!</f>
        <v>#REF!</v>
      </c>
      <c r="D13" s="100" t="e">
        <f>#REF!</f>
        <v>#REF!</v>
      </c>
      <c r="E13" s="99" t="e">
        <f>#REF!</f>
        <v>#REF!</v>
      </c>
      <c r="F13" s="101" t="e">
        <f>#REF!</f>
        <v>#REF!</v>
      </c>
      <c r="G13" s="101" t="e">
        <f>#REF!</f>
        <v>#REF!</v>
      </c>
      <c r="H13" s="102" t="e">
        <f>#REF!</f>
        <v>#REF!</v>
      </c>
      <c r="I13" s="394" t="e">
        <f>#REF!</f>
        <v>#REF!</v>
      </c>
      <c r="J13" s="394" t="e">
        <f>#REF!</f>
        <v>#REF!</v>
      </c>
      <c r="K13" s="395" t="e">
        <f>#REF!</f>
        <v>#REF!</v>
      </c>
      <c r="L13" s="394" t="e">
        <f>#REF!</f>
        <v>#REF!</v>
      </c>
      <c r="M13" s="395" t="e">
        <f>#REF!</f>
        <v>#REF!</v>
      </c>
      <c r="N13" s="396" t="e">
        <f>#REF!</f>
        <v>#REF!</v>
      </c>
      <c r="AB13" s="14" t="e">
        <f>VLOOKUP($A13,#REF!,24,FALSE)</f>
        <v>#REF!</v>
      </c>
    </row>
    <row r="14" spans="1:28" ht="14.25" customHeight="1">
      <c r="A14" s="99" t="e">
        <f>#REF!</f>
        <v>#REF!</v>
      </c>
      <c r="B14" s="99" t="e">
        <f>#REF!</f>
        <v>#REF!</v>
      </c>
      <c r="C14" s="99" t="e">
        <f>#REF!</f>
        <v>#REF!</v>
      </c>
      <c r="D14" s="100" t="e">
        <f>#REF!</f>
        <v>#REF!</v>
      </c>
      <c r="E14" s="99" t="e">
        <f>#REF!</f>
        <v>#REF!</v>
      </c>
      <c r="F14" s="101" t="e">
        <f>#REF!</f>
        <v>#REF!</v>
      </c>
      <c r="G14" s="101" t="e">
        <f>#REF!</f>
        <v>#REF!</v>
      </c>
      <c r="H14" s="102" t="e">
        <f>#REF!</f>
        <v>#REF!</v>
      </c>
      <c r="I14" s="394" t="e">
        <f>#REF!</f>
        <v>#REF!</v>
      </c>
      <c r="J14" s="394" t="e">
        <f>#REF!</f>
        <v>#REF!</v>
      </c>
      <c r="K14" s="395" t="e">
        <f>#REF!</f>
        <v>#REF!</v>
      </c>
      <c r="L14" s="394" t="e">
        <f>#REF!</f>
        <v>#REF!</v>
      </c>
      <c r="M14" s="395" t="e">
        <f>#REF!</f>
        <v>#REF!</v>
      </c>
      <c r="N14" s="396" t="e">
        <f>#REF!</f>
        <v>#REF!</v>
      </c>
      <c r="AB14" s="14" t="e">
        <f>VLOOKUP($A14,#REF!,24,FALSE)</f>
        <v>#REF!</v>
      </c>
    </row>
    <row r="15" spans="1:28" ht="14.25" customHeight="1">
      <c r="A15" s="99" t="e">
        <f>#REF!</f>
        <v>#REF!</v>
      </c>
      <c r="B15" s="99" t="e">
        <f>#REF!</f>
        <v>#REF!</v>
      </c>
      <c r="C15" s="99" t="e">
        <f>#REF!</f>
        <v>#REF!</v>
      </c>
      <c r="D15" s="100" t="e">
        <f>#REF!</f>
        <v>#REF!</v>
      </c>
      <c r="E15" s="99" t="e">
        <f>#REF!</f>
        <v>#REF!</v>
      </c>
      <c r="F15" s="101" t="e">
        <f>#REF!</f>
        <v>#REF!</v>
      </c>
      <c r="G15" s="101" t="e">
        <f>#REF!</f>
        <v>#REF!</v>
      </c>
      <c r="H15" s="102" t="e">
        <f>#REF!</f>
        <v>#REF!</v>
      </c>
      <c r="I15" s="394" t="e">
        <f>#REF!</f>
        <v>#REF!</v>
      </c>
      <c r="J15" s="394" t="e">
        <f>#REF!</f>
        <v>#REF!</v>
      </c>
      <c r="K15" s="395" t="e">
        <f>#REF!</f>
        <v>#REF!</v>
      </c>
      <c r="L15" s="394" t="e">
        <f>#REF!</f>
        <v>#REF!</v>
      </c>
      <c r="M15" s="395" t="e">
        <f>#REF!</f>
        <v>#REF!</v>
      </c>
      <c r="N15" s="396" t="e">
        <f>#REF!</f>
        <v>#REF!</v>
      </c>
      <c r="AB15" s="14" t="e">
        <f>VLOOKUP($A15,#REF!,24,FALSE)</f>
        <v>#REF!</v>
      </c>
    </row>
    <row r="16" spans="1:28" ht="14.25" customHeight="1">
      <c r="A16" s="99" t="e">
        <f>#REF!</f>
        <v>#REF!</v>
      </c>
      <c r="B16" s="99" t="e">
        <f>#REF!</f>
        <v>#REF!</v>
      </c>
      <c r="C16" s="99" t="e">
        <f>#REF!</f>
        <v>#REF!</v>
      </c>
      <c r="D16" s="100" t="e">
        <f>#REF!</f>
        <v>#REF!</v>
      </c>
      <c r="E16" s="99" t="e">
        <f>#REF!</f>
        <v>#REF!</v>
      </c>
      <c r="F16" s="101" t="e">
        <f>#REF!</f>
        <v>#REF!</v>
      </c>
      <c r="G16" s="101" t="e">
        <f>#REF!</f>
        <v>#REF!</v>
      </c>
      <c r="H16" s="102" t="e">
        <f>#REF!</f>
        <v>#REF!</v>
      </c>
      <c r="I16" s="394" t="e">
        <f>#REF!</f>
        <v>#REF!</v>
      </c>
      <c r="J16" s="394" t="e">
        <f>#REF!</f>
        <v>#REF!</v>
      </c>
      <c r="K16" s="395" t="e">
        <f>#REF!</f>
        <v>#REF!</v>
      </c>
      <c r="L16" s="394" t="e">
        <f>#REF!</f>
        <v>#REF!</v>
      </c>
      <c r="M16" s="395" t="e">
        <f>#REF!</f>
        <v>#REF!</v>
      </c>
      <c r="N16" s="396" t="e">
        <f>#REF!</f>
        <v>#REF!</v>
      </c>
      <c r="AB16" s="14" t="e">
        <f>VLOOKUP($A16,#REF!,24,FALSE)</f>
        <v>#REF!</v>
      </c>
    </row>
    <row r="17" spans="1:28" ht="14.25" customHeight="1">
      <c r="A17" s="99" t="e">
        <f>#REF!</f>
        <v>#REF!</v>
      </c>
      <c r="B17" s="99" t="e">
        <f>#REF!</f>
        <v>#REF!</v>
      </c>
      <c r="C17" s="99" t="e">
        <f>#REF!</f>
        <v>#REF!</v>
      </c>
      <c r="D17" s="100" t="e">
        <f>#REF!</f>
        <v>#REF!</v>
      </c>
      <c r="E17" s="99" t="e">
        <f>#REF!</f>
        <v>#REF!</v>
      </c>
      <c r="F17" s="101" t="e">
        <f>#REF!</f>
        <v>#REF!</v>
      </c>
      <c r="G17" s="101" t="e">
        <f>#REF!</f>
        <v>#REF!</v>
      </c>
      <c r="H17" s="102" t="e">
        <f>#REF!</f>
        <v>#REF!</v>
      </c>
      <c r="I17" s="394" t="e">
        <f>#REF!</f>
        <v>#REF!</v>
      </c>
      <c r="J17" s="394" t="e">
        <f>#REF!</f>
        <v>#REF!</v>
      </c>
      <c r="K17" s="395" t="e">
        <f>#REF!</f>
        <v>#REF!</v>
      </c>
      <c r="L17" s="394" t="e">
        <f>#REF!</f>
        <v>#REF!</v>
      </c>
      <c r="M17" s="395" t="e">
        <f>#REF!</f>
        <v>#REF!</v>
      </c>
      <c r="N17" s="396" t="e">
        <f>#REF!</f>
        <v>#REF!</v>
      </c>
      <c r="AB17" s="14" t="e">
        <f>VLOOKUP($A17,#REF!,24,FALSE)</f>
        <v>#REF!</v>
      </c>
    </row>
    <row r="18" spans="1:28" ht="14.25" customHeight="1">
      <c r="A18" s="99" t="e">
        <f>#REF!</f>
        <v>#REF!</v>
      </c>
      <c r="B18" s="99" t="e">
        <f>#REF!</f>
        <v>#REF!</v>
      </c>
      <c r="C18" s="99" t="e">
        <f>#REF!</f>
        <v>#REF!</v>
      </c>
      <c r="D18" s="100" t="e">
        <f>#REF!</f>
        <v>#REF!</v>
      </c>
      <c r="E18" s="99" t="e">
        <f>#REF!</f>
        <v>#REF!</v>
      </c>
      <c r="F18" s="101" t="e">
        <f>#REF!</f>
        <v>#REF!</v>
      </c>
      <c r="G18" s="101" t="e">
        <f>#REF!</f>
        <v>#REF!</v>
      </c>
      <c r="H18" s="102" t="e">
        <f>#REF!</f>
        <v>#REF!</v>
      </c>
      <c r="I18" s="394" t="e">
        <f>#REF!</f>
        <v>#REF!</v>
      </c>
      <c r="J18" s="394" t="e">
        <f>#REF!</f>
        <v>#REF!</v>
      </c>
      <c r="K18" s="395" t="e">
        <f>#REF!</f>
        <v>#REF!</v>
      </c>
      <c r="L18" s="394" t="e">
        <f>#REF!</f>
        <v>#REF!</v>
      </c>
      <c r="M18" s="395" t="e">
        <f>#REF!</f>
        <v>#REF!</v>
      </c>
      <c r="N18" s="396" t="e">
        <f>#REF!</f>
        <v>#REF!</v>
      </c>
      <c r="AB18" s="14" t="e">
        <f>VLOOKUP($A18,#REF!,24,FALSE)</f>
        <v>#REF!</v>
      </c>
    </row>
    <row r="19" spans="1:28" ht="14.25" customHeight="1">
      <c r="A19" s="99" t="e">
        <f>#REF!</f>
        <v>#REF!</v>
      </c>
      <c r="B19" s="99" t="e">
        <f>#REF!</f>
        <v>#REF!</v>
      </c>
      <c r="C19" s="99" t="e">
        <f>#REF!</f>
        <v>#REF!</v>
      </c>
      <c r="D19" s="100" t="e">
        <f>#REF!</f>
        <v>#REF!</v>
      </c>
      <c r="E19" s="99" t="e">
        <f>#REF!</f>
        <v>#REF!</v>
      </c>
      <c r="F19" s="101" t="e">
        <f>#REF!</f>
        <v>#REF!</v>
      </c>
      <c r="G19" s="101" t="e">
        <f>#REF!</f>
        <v>#REF!</v>
      </c>
      <c r="H19" s="102" t="e">
        <f>#REF!</f>
        <v>#REF!</v>
      </c>
      <c r="I19" s="394" t="e">
        <f>#REF!</f>
        <v>#REF!</v>
      </c>
      <c r="J19" s="394" t="e">
        <f>#REF!</f>
        <v>#REF!</v>
      </c>
      <c r="K19" s="395" t="e">
        <f>#REF!</f>
        <v>#REF!</v>
      </c>
      <c r="L19" s="394" t="e">
        <f>#REF!</f>
        <v>#REF!</v>
      </c>
      <c r="M19" s="395" t="e">
        <f>#REF!</f>
        <v>#REF!</v>
      </c>
      <c r="N19" s="396" t="e">
        <f>#REF!</f>
        <v>#REF!</v>
      </c>
      <c r="AB19" s="14" t="e">
        <f>VLOOKUP($A19,#REF!,24,FALSE)</f>
        <v>#REF!</v>
      </c>
    </row>
    <row r="20" spans="1:28" ht="14.25" customHeight="1">
      <c r="A20" s="99" t="e">
        <f>#REF!</f>
        <v>#REF!</v>
      </c>
      <c r="B20" s="99" t="e">
        <f>#REF!</f>
        <v>#REF!</v>
      </c>
      <c r="C20" s="99" t="e">
        <f>#REF!</f>
        <v>#REF!</v>
      </c>
      <c r="D20" s="100" t="e">
        <f>#REF!</f>
        <v>#REF!</v>
      </c>
      <c r="E20" s="99" t="e">
        <f>#REF!</f>
        <v>#REF!</v>
      </c>
      <c r="F20" s="101" t="e">
        <f>#REF!</f>
        <v>#REF!</v>
      </c>
      <c r="G20" s="101" t="e">
        <f>#REF!</f>
        <v>#REF!</v>
      </c>
      <c r="H20" s="102" t="e">
        <f>#REF!</f>
        <v>#REF!</v>
      </c>
      <c r="I20" s="394" t="e">
        <f>#REF!</f>
        <v>#REF!</v>
      </c>
      <c r="J20" s="394" t="e">
        <f>#REF!</f>
        <v>#REF!</v>
      </c>
      <c r="K20" s="395" t="e">
        <f>#REF!</f>
        <v>#REF!</v>
      </c>
      <c r="L20" s="394" t="e">
        <f>#REF!</f>
        <v>#REF!</v>
      </c>
      <c r="M20" s="395" t="e">
        <f>#REF!</f>
        <v>#REF!</v>
      </c>
      <c r="N20" s="396" t="e">
        <f>#REF!</f>
        <v>#REF!</v>
      </c>
      <c r="AB20" s="14" t="e">
        <f>VLOOKUP($A20,#REF!,24,FALSE)</f>
        <v>#REF!</v>
      </c>
    </row>
    <row r="21" spans="1:28" ht="14.25" customHeight="1">
      <c r="A21" s="99" t="e">
        <f>#REF!</f>
        <v>#REF!</v>
      </c>
      <c r="B21" s="99" t="e">
        <f>#REF!</f>
        <v>#REF!</v>
      </c>
      <c r="C21" s="99" t="e">
        <f>#REF!</f>
        <v>#REF!</v>
      </c>
      <c r="D21" s="100" t="e">
        <f>#REF!</f>
        <v>#REF!</v>
      </c>
      <c r="E21" s="99" t="e">
        <f>#REF!</f>
        <v>#REF!</v>
      </c>
      <c r="F21" s="101" t="e">
        <f>#REF!</f>
        <v>#REF!</v>
      </c>
      <c r="G21" s="101" t="e">
        <f>#REF!</f>
        <v>#REF!</v>
      </c>
      <c r="H21" s="102" t="e">
        <f>#REF!</f>
        <v>#REF!</v>
      </c>
      <c r="I21" s="394" t="e">
        <f>#REF!</f>
        <v>#REF!</v>
      </c>
      <c r="J21" s="394" t="e">
        <f>#REF!</f>
        <v>#REF!</v>
      </c>
      <c r="K21" s="395" t="e">
        <f>#REF!</f>
        <v>#REF!</v>
      </c>
      <c r="L21" s="394" t="e">
        <f>#REF!</f>
        <v>#REF!</v>
      </c>
      <c r="M21" s="395" t="e">
        <f>#REF!</f>
        <v>#REF!</v>
      </c>
      <c r="N21" s="396" t="e">
        <f>#REF!</f>
        <v>#REF!</v>
      </c>
      <c r="AB21" s="14" t="e">
        <f>VLOOKUP($A21,#REF!,24,FALSE)</f>
        <v>#REF!</v>
      </c>
    </row>
    <row r="22" spans="1:28" ht="14.25" customHeight="1">
      <c r="A22" s="99" t="e">
        <f>#REF!</f>
        <v>#REF!</v>
      </c>
      <c r="B22" s="99" t="e">
        <f>#REF!</f>
        <v>#REF!</v>
      </c>
      <c r="C22" s="99" t="e">
        <f>#REF!</f>
        <v>#REF!</v>
      </c>
      <c r="D22" s="100" t="e">
        <f>#REF!</f>
        <v>#REF!</v>
      </c>
      <c r="E22" s="99" t="e">
        <f>#REF!</f>
        <v>#REF!</v>
      </c>
      <c r="F22" s="101" t="e">
        <f>#REF!</f>
        <v>#REF!</v>
      </c>
      <c r="G22" s="101" t="e">
        <f>#REF!</f>
        <v>#REF!</v>
      </c>
      <c r="H22" s="102" t="e">
        <f>#REF!</f>
        <v>#REF!</v>
      </c>
      <c r="I22" s="394" t="e">
        <f>#REF!</f>
        <v>#REF!</v>
      </c>
      <c r="J22" s="394" t="e">
        <f>#REF!</f>
        <v>#REF!</v>
      </c>
      <c r="K22" s="395" t="e">
        <f>#REF!</f>
        <v>#REF!</v>
      </c>
      <c r="L22" s="394" t="e">
        <f>#REF!</f>
        <v>#REF!</v>
      </c>
      <c r="M22" s="395" t="e">
        <f>#REF!</f>
        <v>#REF!</v>
      </c>
      <c r="N22" s="396" t="e">
        <f>#REF!</f>
        <v>#REF!</v>
      </c>
      <c r="AB22" s="14" t="e">
        <f>VLOOKUP($A22,#REF!,24,FALSE)</f>
        <v>#REF!</v>
      </c>
    </row>
    <row r="23" spans="1:28" ht="14.25" customHeight="1">
      <c r="A23" s="99" t="e">
        <f>#REF!</f>
        <v>#REF!</v>
      </c>
      <c r="B23" s="99" t="e">
        <f>#REF!</f>
        <v>#REF!</v>
      </c>
      <c r="C23" s="99" t="e">
        <f>#REF!</f>
        <v>#REF!</v>
      </c>
      <c r="D23" s="100" t="e">
        <f>#REF!</f>
        <v>#REF!</v>
      </c>
      <c r="E23" s="99" t="e">
        <f>#REF!</f>
        <v>#REF!</v>
      </c>
      <c r="F23" s="101" t="e">
        <f>#REF!</f>
        <v>#REF!</v>
      </c>
      <c r="G23" s="101" t="e">
        <f>#REF!</f>
        <v>#REF!</v>
      </c>
      <c r="H23" s="102" t="e">
        <f>#REF!</f>
        <v>#REF!</v>
      </c>
      <c r="I23" s="394" t="e">
        <f>#REF!</f>
        <v>#REF!</v>
      </c>
      <c r="J23" s="394" t="e">
        <f>#REF!</f>
        <v>#REF!</v>
      </c>
      <c r="K23" s="395" t="e">
        <f>#REF!</f>
        <v>#REF!</v>
      </c>
      <c r="L23" s="394" t="e">
        <f>#REF!</f>
        <v>#REF!</v>
      </c>
      <c r="M23" s="395" t="e">
        <f>#REF!</f>
        <v>#REF!</v>
      </c>
      <c r="N23" s="396" t="e">
        <f>#REF!</f>
        <v>#REF!</v>
      </c>
      <c r="AB23" s="14" t="e">
        <f>VLOOKUP($A23,#REF!,24,FALSE)</f>
        <v>#REF!</v>
      </c>
    </row>
    <row r="24" spans="1:28" ht="14.25" customHeight="1">
      <c r="A24" s="99" t="e">
        <f>#REF!</f>
        <v>#REF!</v>
      </c>
      <c r="B24" s="99" t="e">
        <f>#REF!</f>
        <v>#REF!</v>
      </c>
      <c r="C24" s="99" t="e">
        <f>#REF!</f>
        <v>#REF!</v>
      </c>
      <c r="D24" s="100" t="e">
        <f>#REF!</f>
        <v>#REF!</v>
      </c>
      <c r="E24" s="99" t="e">
        <f>#REF!</f>
        <v>#REF!</v>
      </c>
      <c r="F24" s="101" t="e">
        <f>#REF!</f>
        <v>#REF!</v>
      </c>
      <c r="G24" s="101" t="e">
        <f>#REF!</f>
        <v>#REF!</v>
      </c>
      <c r="H24" s="102" t="e">
        <f>#REF!</f>
        <v>#REF!</v>
      </c>
      <c r="I24" s="394" t="e">
        <f>#REF!</f>
        <v>#REF!</v>
      </c>
      <c r="J24" s="394" t="e">
        <f>#REF!</f>
        <v>#REF!</v>
      </c>
      <c r="K24" s="395" t="e">
        <f>#REF!</f>
        <v>#REF!</v>
      </c>
      <c r="L24" s="394" t="e">
        <f>#REF!</f>
        <v>#REF!</v>
      </c>
      <c r="M24" s="395" t="e">
        <f>#REF!</f>
        <v>#REF!</v>
      </c>
      <c r="N24" s="396" t="e">
        <f>#REF!</f>
        <v>#REF!</v>
      </c>
      <c r="AB24" s="14" t="e">
        <f>VLOOKUP($A24,#REF!,24,FALSE)</f>
        <v>#REF!</v>
      </c>
    </row>
    <row r="25" spans="1:28" ht="14.25" customHeight="1">
      <c r="A25" s="99" t="e">
        <f>#REF!</f>
        <v>#REF!</v>
      </c>
      <c r="B25" s="99" t="e">
        <f>#REF!</f>
        <v>#REF!</v>
      </c>
      <c r="C25" s="99" t="e">
        <f>#REF!</f>
        <v>#REF!</v>
      </c>
      <c r="D25" s="100" t="e">
        <f>#REF!</f>
        <v>#REF!</v>
      </c>
      <c r="E25" s="99" t="e">
        <f>#REF!</f>
        <v>#REF!</v>
      </c>
      <c r="F25" s="101" t="e">
        <f>#REF!</f>
        <v>#REF!</v>
      </c>
      <c r="G25" s="101" t="e">
        <f>#REF!</f>
        <v>#REF!</v>
      </c>
      <c r="H25" s="102" t="e">
        <f>#REF!</f>
        <v>#REF!</v>
      </c>
      <c r="I25" s="394" t="e">
        <f>#REF!</f>
        <v>#REF!</v>
      </c>
      <c r="J25" s="394" t="e">
        <f>#REF!</f>
        <v>#REF!</v>
      </c>
      <c r="K25" s="395" t="e">
        <f>#REF!</f>
        <v>#REF!</v>
      </c>
      <c r="L25" s="394" t="e">
        <f>#REF!</f>
        <v>#REF!</v>
      </c>
      <c r="M25" s="395" t="e">
        <f>#REF!</f>
        <v>#REF!</v>
      </c>
      <c r="N25" s="396" t="e">
        <f>#REF!</f>
        <v>#REF!</v>
      </c>
      <c r="AB25" s="14" t="e">
        <f>VLOOKUP($A25,#REF!,24,FALSE)</f>
        <v>#REF!</v>
      </c>
    </row>
    <row r="26" spans="1:28" ht="14.25" customHeight="1">
      <c r="A26" s="99" t="e">
        <f>#REF!</f>
        <v>#REF!</v>
      </c>
      <c r="B26" s="99" t="e">
        <f>#REF!</f>
        <v>#REF!</v>
      </c>
      <c r="C26" s="99" t="e">
        <f>#REF!</f>
        <v>#REF!</v>
      </c>
      <c r="D26" s="100" t="e">
        <f>#REF!</f>
        <v>#REF!</v>
      </c>
      <c r="E26" s="99" t="e">
        <f>#REF!</f>
        <v>#REF!</v>
      </c>
      <c r="F26" s="101" t="e">
        <f>#REF!</f>
        <v>#REF!</v>
      </c>
      <c r="G26" s="101" t="e">
        <f>#REF!</f>
        <v>#REF!</v>
      </c>
      <c r="H26" s="102" t="e">
        <f>#REF!</f>
        <v>#REF!</v>
      </c>
      <c r="I26" s="394" t="e">
        <f>#REF!</f>
        <v>#REF!</v>
      </c>
      <c r="J26" s="394" t="e">
        <f>#REF!</f>
        <v>#REF!</v>
      </c>
      <c r="K26" s="395" t="e">
        <f>#REF!</f>
        <v>#REF!</v>
      </c>
      <c r="L26" s="394" t="e">
        <f>#REF!</f>
        <v>#REF!</v>
      </c>
      <c r="M26" s="395" t="e">
        <f>#REF!</f>
        <v>#REF!</v>
      </c>
      <c r="N26" s="396" t="e">
        <f>#REF!</f>
        <v>#REF!</v>
      </c>
      <c r="AB26" s="14" t="e">
        <f>VLOOKUP($A26,#REF!,24,FALSE)</f>
        <v>#REF!</v>
      </c>
    </row>
    <row r="27" spans="1:28" ht="14.25" customHeight="1">
      <c r="A27" s="99" t="e">
        <f>#REF!</f>
        <v>#REF!</v>
      </c>
      <c r="B27" s="99" t="e">
        <f>#REF!</f>
        <v>#REF!</v>
      </c>
      <c r="C27" s="99" t="e">
        <f>#REF!</f>
        <v>#REF!</v>
      </c>
      <c r="D27" s="100" t="e">
        <f>#REF!</f>
        <v>#REF!</v>
      </c>
      <c r="E27" s="99" t="e">
        <f>#REF!</f>
        <v>#REF!</v>
      </c>
      <c r="F27" s="101" t="e">
        <f>#REF!</f>
        <v>#REF!</v>
      </c>
      <c r="G27" s="101" t="e">
        <f>#REF!</f>
        <v>#REF!</v>
      </c>
      <c r="H27" s="102" t="e">
        <f>#REF!</f>
        <v>#REF!</v>
      </c>
      <c r="I27" s="394" t="e">
        <f>#REF!</f>
        <v>#REF!</v>
      </c>
      <c r="J27" s="394" t="e">
        <f>#REF!</f>
        <v>#REF!</v>
      </c>
      <c r="K27" s="395" t="e">
        <f>#REF!</f>
        <v>#REF!</v>
      </c>
      <c r="L27" s="394" t="e">
        <f>#REF!</f>
        <v>#REF!</v>
      </c>
      <c r="M27" s="395" t="e">
        <f>#REF!</f>
        <v>#REF!</v>
      </c>
      <c r="N27" s="396" t="e">
        <f>#REF!</f>
        <v>#REF!</v>
      </c>
      <c r="AB27" s="14" t="e">
        <f>VLOOKUP($A27,#REF!,24,FALSE)</f>
        <v>#REF!</v>
      </c>
    </row>
    <row r="28" spans="1:28" ht="14.25" customHeight="1">
      <c r="A28" s="99" t="e">
        <f>#REF!</f>
        <v>#REF!</v>
      </c>
      <c r="B28" s="99" t="e">
        <f>#REF!</f>
        <v>#REF!</v>
      </c>
      <c r="C28" s="99" t="e">
        <f>#REF!</f>
        <v>#REF!</v>
      </c>
      <c r="D28" s="100" t="e">
        <f>#REF!</f>
        <v>#REF!</v>
      </c>
      <c r="E28" s="99" t="e">
        <f>#REF!</f>
        <v>#REF!</v>
      </c>
      <c r="F28" s="101" t="e">
        <f>#REF!</f>
        <v>#REF!</v>
      </c>
      <c r="G28" s="101" t="e">
        <f>#REF!</f>
        <v>#REF!</v>
      </c>
      <c r="H28" s="102" t="e">
        <f>#REF!</f>
        <v>#REF!</v>
      </c>
      <c r="I28" s="394" t="e">
        <f>#REF!</f>
        <v>#REF!</v>
      </c>
      <c r="J28" s="394" t="e">
        <f>#REF!</f>
        <v>#REF!</v>
      </c>
      <c r="K28" s="395" t="e">
        <f>#REF!</f>
        <v>#REF!</v>
      </c>
      <c r="L28" s="394" t="e">
        <f>#REF!</f>
        <v>#REF!</v>
      </c>
      <c r="M28" s="395" t="e">
        <f>#REF!</f>
        <v>#REF!</v>
      </c>
      <c r="N28" s="396" t="e">
        <f>#REF!</f>
        <v>#REF!</v>
      </c>
      <c r="AB28" s="14" t="e">
        <f>VLOOKUP($A28,#REF!,24,FALSE)</f>
        <v>#REF!</v>
      </c>
    </row>
    <row r="29" spans="1:28" ht="14.25" customHeight="1">
      <c r="A29" s="99" t="e">
        <f>#REF!</f>
        <v>#REF!</v>
      </c>
      <c r="B29" s="99" t="e">
        <f>#REF!</f>
        <v>#REF!</v>
      </c>
      <c r="C29" s="99" t="e">
        <f>#REF!</f>
        <v>#REF!</v>
      </c>
      <c r="D29" s="100" t="e">
        <f>#REF!</f>
        <v>#REF!</v>
      </c>
      <c r="E29" s="99" t="e">
        <f>#REF!</f>
        <v>#REF!</v>
      </c>
      <c r="F29" s="101" t="e">
        <f>#REF!</f>
        <v>#REF!</v>
      </c>
      <c r="G29" s="101" t="e">
        <f>#REF!</f>
        <v>#REF!</v>
      </c>
      <c r="H29" s="102" t="e">
        <f>#REF!</f>
        <v>#REF!</v>
      </c>
      <c r="I29" s="394" t="e">
        <f>#REF!</f>
        <v>#REF!</v>
      </c>
      <c r="J29" s="394" t="e">
        <f>#REF!</f>
        <v>#REF!</v>
      </c>
      <c r="K29" s="395" t="e">
        <f>#REF!</f>
        <v>#REF!</v>
      </c>
      <c r="L29" s="394" t="e">
        <f>#REF!</f>
        <v>#REF!</v>
      </c>
      <c r="M29" s="395" t="e">
        <f>#REF!</f>
        <v>#REF!</v>
      </c>
      <c r="N29" s="396" t="e">
        <f>#REF!</f>
        <v>#REF!</v>
      </c>
      <c r="AB29" s="14" t="e">
        <f>VLOOKUP($A29,#REF!,24,FALSE)</f>
        <v>#REF!</v>
      </c>
    </row>
    <row r="30" spans="1:28" ht="14.25" customHeight="1">
      <c r="A30" s="99" t="e">
        <f>#REF!</f>
        <v>#REF!</v>
      </c>
      <c r="B30" s="99" t="e">
        <f>#REF!</f>
        <v>#REF!</v>
      </c>
      <c r="C30" s="99" t="e">
        <f>#REF!</f>
        <v>#REF!</v>
      </c>
      <c r="D30" s="100" t="e">
        <f>#REF!</f>
        <v>#REF!</v>
      </c>
      <c r="E30" s="99" t="e">
        <f>#REF!</f>
        <v>#REF!</v>
      </c>
      <c r="F30" s="101" t="e">
        <f>#REF!</f>
        <v>#REF!</v>
      </c>
      <c r="G30" s="101" t="e">
        <f>#REF!</f>
        <v>#REF!</v>
      </c>
      <c r="H30" s="102" t="e">
        <f>#REF!</f>
        <v>#REF!</v>
      </c>
      <c r="I30" s="394" t="e">
        <f>#REF!</f>
        <v>#REF!</v>
      </c>
      <c r="J30" s="394" t="e">
        <f>#REF!</f>
        <v>#REF!</v>
      </c>
      <c r="K30" s="395" t="e">
        <f>#REF!</f>
        <v>#REF!</v>
      </c>
      <c r="L30" s="394" t="e">
        <f>#REF!</f>
        <v>#REF!</v>
      </c>
      <c r="M30" s="395" t="e">
        <f>#REF!</f>
        <v>#REF!</v>
      </c>
      <c r="N30" s="396" t="e">
        <f>#REF!</f>
        <v>#REF!</v>
      </c>
      <c r="AB30" s="14" t="e">
        <f>VLOOKUP($A30,#REF!,24,FALSE)</f>
        <v>#REF!</v>
      </c>
    </row>
    <row r="31" spans="1:28" ht="14.25" customHeight="1">
      <c r="A31" s="99" t="e">
        <f>#REF!</f>
        <v>#REF!</v>
      </c>
      <c r="B31" s="99" t="e">
        <f>#REF!</f>
        <v>#REF!</v>
      </c>
      <c r="C31" s="99" t="e">
        <f>#REF!</f>
        <v>#REF!</v>
      </c>
      <c r="D31" s="100" t="e">
        <f>#REF!</f>
        <v>#REF!</v>
      </c>
      <c r="E31" s="99" t="e">
        <f>#REF!</f>
        <v>#REF!</v>
      </c>
      <c r="F31" s="101" t="e">
        <f>#REF!</f>
        <v>#REF!</v>
      </c>
      <c r="G31" s="101" t="e">
        <f>#REF!</f>
        <v>#REF!</v>
      </c>
      <c r="H31" s="102" t="e">
        <f>#REF!</f>
        <v>#REF!</v>
      </c>
      <c r="I31" s="394" t="e">
        <f>#REF!</f>
        <v>#REF!</v>
      </c>
      <c r="J31" s="394" t="e">
        <f>#REF!</f>
        <v>#REF!</v>
      </c>
      <c r="K31" s="395" t="e">
        <f>#REF!</f>
        <v>#REF!</v>
      </c>
      <c r="L31" s="394" t="e">
        <f>#REF!</f>
        <v>#REF!</v>
      </c>
      <c r="M31" s="395" t="e">
        <f>#REF!</f>
        <v>#REF!</v>
      </c>
      <c r="N31" s="396" t="e">
        <f>#REF!</f>
        <v>#REF!</v>
      </c>
      <c r="AB31" s="14" t="e">
        <f>VLOOKUP($A31,#REF!,24,FALSE)</f>
        <v>#REF!</v>
      </c>
    </row>
    <row r="32" spans="1:28" ht="14.25" customHeight="1">
      <c r="A32" s="99" t="e">
        <f>#REF!</f>
        <v>#REF!</v>
      </c>
      <c r="B32" s="99" t="e">
        <f>#REF!</f>
        <v>#REF!</v>
      </c>
      <c r="C32" s="99" t="e">
        <f>#REF!</f>
        <v>#REF!</v>
      </c>
      <c r="D32" s="100" t="e">
        <f>#REF!</f>
        <v>#REF!</v>
      </c>
      <c r="E32" s="99" t="e">
        <f>#REF!</f>
        <v>#REF!</v>
      </c>
      <c r="F32" s="101" t="e">
        <f>#REF!</f>
        <v>#REF!</v>
      </c>
      <c r="G32" s="101" t="e">
        <f>#REF!</f>
        <v>#REF!</v>
      </c>
      <c r="H32" s="102" t="e">
        <f>#REF!</f>
        <v>#REF!</v>
      </c>
      <c r="I32" s="394" t="e">
        <f>#REF!</f>
        <v>#REF!</v>
      </c>
      <c r="J32" s="394" t="e">
        <f>#REF!</f>
        <v>#REF!</v>
      </c>
      <c r="K32" s="395" t="e">
        <f>#REF!</f>
        <v>#REF!</v>
      </c>
      <c r="L32" s="394" t="e">
        <f>#REF!</f>
        <v>#REF!</v>
      </c>
      <c r="M32" s="395" t="e">
        <f>#REF!</f>
        <v>#REF!</v>
      </c>
      <c r="N32" s="396" t="e">
        <f>#REF!</f>
        <v>#REF!</v>
      </c>
      <c r="AB32" s="14" t="e">
        <f>VLOOKUP($A32,#REF!,24,FALSE)</f>
        <v>#REF!</v>
      </c>
    </row>
    <row r="33" spans="1:28" ht="14.25" customHeight="1">
      <c r="A33" s="99" t="e">
        <f>#REF!</f>
        <v>#REF!</v>
      </c>
      <c r="B33" s="99" t="e">
        <f>#REF!</f>
        <v>#REF!</v>
      </c>
      <c r="C33" s="99" t="e">
        <f>#REF!</f>
        <v>#REF!</v>
      </c>
      <c r="D33" s="100" t="e">
        <f>#REF!</f>
        <v>#REF!</v>
      </c>
      <c r="E33" s="99" t="e">
        <f>#REF!</f>
        <v>#REF!</v>
      </c>
      <c r="F33" s="101" t="e">
        <f>#REF!</f>
        <v>#REF!</v>
      </c>
      <c r="G33" s="101" t="e">
        <f>#REF!</f>
        <v>#REF!</v>
      </c>
      <c r="H33" s="102" t="e">
        <f>#REF!</f>
        <v>#REF!</v>
      </c>
      <c r="I33" s="394" t="e">
        <f>#REF!</f>
        <v>#REF!</v>
      </c>
      <c r="J33" s="394" t="e">
        <f>#REF!</f>
        <v>#REF!</v>
      </c>
      <c r="K33" s="395" t="e">
        <f>#REF!</f>
        <v>#REF!</v>
      </c>
      <c r="L33" s="394" t="e">
        <f>#REF!</f>
        <v>#REF!</v>
      </c>
      <c r="M33" s="395" t="e">
        <f>#REF!</f>
        <v>#REF!</v>
      </c>
      <c r="N33" s="396" t="e">
        <f>#REF!</f>
        <v>#REF!</v>
      </c>
      <c r="AB33" s="14" t="e">
        <f>VLOOKUP($A33,#REF!,24,FALSE)</f>
        <v>#REF!</v>
      </c>
    </row>
    <row r="34" spans="1:28" ht="14.25" customHeight="1">
      <c r="A34" s="99" t="e">
        <f>#REF!</f>
        <v>#REF!</v>
      </c>
      <c r="B34" s="99" t="e">
        <f>#REF!</f>
        <v>#REF!</v>
      </c>
      <c r="C34" s="99" t="e">
        <f>#REF!</f>
        <v>#REF!</v>
      </c>
      <c r="D34" s="100" t="e">
        <f>#REF!</f>
        <v>#REF!</v>
      </c>
      <c r="E34" s="99" t="e">
        <f>#REF!</f>
        <v>#REF!</v>
      </c>
      <c r="F34" s="101" t="e">
        <f>#REF!</f>
        <v>#REF!</v>
      </c>
      <c r="G34" s="101" t="e">
        <f>#REF!</f>
        <v>#REF!</v>
      </c>
      <c r="H34" s="102" t="e">
        <f>#REF!</f>
        <v>#REF!</v>
      </c>
      <c r="I34" s="394" t="e">
        <f>#REF!</f>
        <v>#REF!</v>
      </c>
      <c r="J34" s="394" t="e">
        <f>#REF!</f>
        <v>#REF!</v>
      </c>
      <c r="K34" s="395" t="e">
        <f>#REF!</f>
        <v>#REF!</v>
      </c>
      <c r="L34" s="394" t="e">
        <f>#REF!</f>
        <v>#REF!</v>
      </c>
      <c r="M34" s="395" t="e">
        <f>#REF!</f>
        <v>#REF!</v>
      </c>
      <c r="N34" s="396" t="e">
        <f>#REF!</f>
        <v>#REF!</v>
      </c>
    </row>
    <row r="35" spans="1:28" ht="14.25" customHeight="1">
      <c r="A35" s="99" t="e">
        <f>#REF!</f>
        <v>#REF!</v>
      </c>
      <c r="B35" s="99" t="e">
        <f>#REF!</f>
        <v>#REF!</v>
      </c>
      <c r="C35" s="99" t="e">
        <f>#REF!</f>
        <v>#REF!</v>
      </c>
      <c r="D35" s="100" t="e">
        <f>#REF!</f>
        <v>#REF!</v>
      </c>
      <c r="E35" s="99" t="e">
        <f>#REF!</f>
        <v>#REF!</v>
      </c>
      <c r="F35" s="101" t="e">
        <f>#REF!</f>
        <v>#REF!</v>
      </c>
      <c r="G35" s="101" t="e">
        <f>#REF!</f>
        <v>#REF!</v>
      </c>
      <c r="H35" s="102" t="e">
        <f>#REF!</f>
        <v>#REF!</v>
      </c>
      <c r="I35" s="394" t="e">
        <f>#REF!</f>
        <v>#REF!</v>
      </c>
      <c r="J35" s="394" t="e">
        <f>#REF!</f>
        <v>#REF!</v>
      </c>
      <c r="K35" s="395" t="e">
        <f>#REF!</f>
        <v>#REF!</v>
      </c>
      <c r="L35" s="394" t="e">
        <f>#REF!</f>
        <v>#REF!</v>
      </c>
      <c r="M35" s="395" t="e">
        <f>#REF!</f>
        <v>#REF!</v>
      </c>
      <c r="N35" s="396" t="e">
        <f>#REF!</f>
        <v>#REF!</v>
      </c>
    </row>
    <row r="36" spans="1:28" ht="14.25" customHeight="1">
      <c r="A36" s="99" t="e">
        <f>#REF!</f>
        <v>#REF!</v>
      </c>
      <c r="B36" s="99" t="e">
        <f>#REF!</f>
        <v>#REF!</v>
      </c>
      <c r="C36" s="99" t="e">
        <f>#REF!</f>
        <v>#REF!</v>
      </c>
      <c r="D36" s="100" t="e">
        <f>#REF!</f>
        <v>#REF!</v>
      </c>
      <c r="E36" s="99" t="e">
        <f>#REF!</f>
        <v>#REF!</v>
      </c>
      <c r="F36" s="101" t="e">
        <f>#REF!</f>
        <v>#REF!</v>
      </c>
      <c r="G36" s="101" t="e">
        <f>#REF!</f>
        <v>#REF!</v>
      </c>
      <c r="H36" s="102" t="e">
        <f>#REF!</f>
        <v>#REF!</v>
      </c>
      <c r="I36" s="394" t="e">
        <f>#REF!</f>
        <v>#REF!</v>
      </c>
      <c r="J36" s="394" t="e">
        <f>#REF!</f>
        <v>#REF!</v>
      </c>
      <c r="K36" s="395" t="e">
        <f>#REF!</f>
        <v>#REF!</v>
      </c>
      <c r="L36" s="394" t="e">
        <f>#REF!</f>
        <v>#REF!</v>
      </c>
      <c r="M36" s="395" t="e">
        <f>#REF!</f>
        <v>#REF!</v>
      </c>
      <c r="N36" s="396" t="e">
        <f>#REF!</f>
        <v>#REF!</v>
      </c>
    </row>
    <row r="37" spans="1:28" ht="14.25" customHeight="1">
      <c r="A37" s="99" t="e">
        <f>#REF!</f>
        <v>#REF!</v>
      </c>
      <c r="B37" s="99" t="e">
        <f>#REF!</f>
        <v>#REF!</v>
      </c>
      <c r="C37" s="99" t="e">
        <f>#REF!</f>
        <v>#REF!</v>
      </c>
      <c r="D37" s="100" t="e">
        <f>#REF!</f>
        <v>#REF!</v>
      </c>
      <c r="E37" s="99" t="e">
        <f>#REF!</f>
        <v>#REF!</v>
      </c>
      <c r="F37" s="101" t="e">
        <f>#REF!</f>
        <v>#REF!</v>
      </c>
      <c r="G37" s="101" t="e">
        <f>#REF!</f>
        <v>#REF!</v>
      </c>
      <c r="H37" s="102" t="e">
        <f>#REF!</f>
        <v>#REF!</v>
      </c>
      <c r="I37" s="394" t="e">
        <f>#REF!</f>
        <v>#REF!</v>
      </c>
      <c r="J37" s="394" t="e">
        <f>#REF!</f>
        <v>#REF!</v>
      </c>
      <c r="K37" s="395" t="e">
        <f>#REF!</f>
        <v>#REF!</v>
      </c>
      <c r="L37" s="394" t="e">
        <f>#REF!</f>
        <v>#REF!</v>
      </c>
      <c r="M37" s="395" t="e">
        <f>#REF!</f>
        <v>#REF!</v>
      </c>
      <c r="N37" s="396" t="e">
        <f>#REF!</f>
        <v>#REF!</v>
      </c>
    </row>
    <row r="38" spans="1:28" ht="14.25" customHeight="1">
      <c r="A38" s="99" t="e">
        <f>#REF!</f>
        <v>#REF!</v>
      </c>
      <c r="B38" s="99" t="e">
        <f>#REF!</f>
        <v>#REF!</v>
      </c>
      <c r="C38" s="99" t="e">
        <f>#REF!</f>
        <v>#REF!</v>
      </c>
      <c r="D38" s="100" t="e">
        <f>#REF!</f>
        <v>#REF!</v>
      </c>
      <c r="E38" s="99" t="e">
        <f>#REF!</f>
        <v>#REF!</v>
      </c>
      <c r="F38" s="101" t="e">
        <f>#REF!</f>
        <v>#REF!</v>
      </c>
      <c r="G38" s="101" t="e">
        <f>#REF!</f>
        <v>#REF!</v>
      </c>
      <c r="H38" s="102" t="e">
        <f>#REF!</f>
        <v>#REF!</v>
      </c>
      <c r="I38" s="394" t="e">
        <f>#REF!</f>
        <v>#REF!</v>
      </c>
      <c r="J38" s="394" t="e">
        <f>#REF!</f>
        <v>#REF!</v>
      </c>
      <c r="K38" s="395" t="e">
        <f>#REF!</f>
        <v>#REF!</v>
      </c>
      <c r="L38" s="394" t="e">
        <f>#REF!</f>
        <v>#REF!</v>
      </c>
      <c r="M38" s="395" t="e">
        <f>#REF!</f>
        <v>#REF!</v>
      </c>
      <c r="N38" s="396" t="e">
        <f>#REF!</f>
        <v>#REF!</v>
      </c>
    </row>
    <row r="39" spans="1:28" ht="14.25" customHeight="1">
      <c r="A39" s="99" t="e">
        <f>#REF!</f>
        <v>#REF!</v>
      </c>
      <c r="B39" s="99" t="e">
        <f>#REF!</f>
        <v>#REF!</v>
      </c>
      <c r="C39" s="99" t="e">
        <f>#REF!</f>
        <v>#REF!</v>
      </c>
      <c r="D39" s="100" t="e">
        <f>#REF!</f>
        <v>#REF!</v>
      </c>
      <c r="E39" s="99" t="e">
        <f>#REF!</f>
        <v>#REF!</v>
      </c>
      <c r="F39" s="101" t="e">
        <f>#REF!</f>
        <v>#REF!</v>
      </c>
      <c r="G39" s="101" t="e">
        <f>#REF!</f>
        <v>#REF!</v>
      </c>
      <c r="H39" s="102" t="e">
        <f>#REF!</f>
        <v>#REF!</v>
      </c>
      <c r="I39" s="394" t="e">
        <f>#REF!</f>
        <v>#REF!</v>
      </c>
      <c r="J39" s="394" t="e">
        <f>#REF!</f>
        <v>#REF!</v>
      </c>
      <c r="K39" s="395" t="e">
        <f>#REF!</f>
        <v>#REF!</v>
      </c>
      <c r="L39" s="394" t="e">
        <f>#REF!</f>
        <v>#REF!</v>
      </c>
      <c r="M39" s="395" t="e">
        <f>#REF!</f>
        <v>#REF!</v>
      </c>
      <c r="N39" s="396" t="e">
        <f>#REF!</f>
        <v>#REF!</v>
      </c>
    </row>
    <row r="40" spans="1:28" ht="14.25" customHeight="1">
      <c r="A40" s="99" t="e">
        <f>#REF!</f>
        <v>#REF!</v>
      </c>
      <c r="B40" s="99" t="e">
        <f>#REF!</f>
        <v>#REF!</v>
      </c>
      <c r="C40" s="99" t="e">
        <f>#REF!</f>
        <v>#REF!</v>
      </c>
      <c r="D40" s="100" t="e">
        <f>#REF!</f>
        <v>#REF!</v>
      </c>
      <c r="E40" s="99" t="e">
        <f>#REF!</f>
        <v>#REF!</v>
      </c>
      <c r="F40" s="101" t="e">
        <f>#REF!</f>
        <v>#REF!</v>
      </c>
      <c r="G40" s="101" t="e">
        <f>#REF!</f>
        <v>#REF!</v>
      </c>
      <c r="H40" s="102" t="e">
        <f>#REF!</f>
        <v>#REF!</v>
      </c>
      <c r="I40" s="394" t="e">
        <f>#REF!</f>
        <v>#REF!</v>
      </c>
      <c r="J40" s="394" t="e">
        <f>#REF!</f>
        <v>#REF!</v>
      </c>
      <c r="K40" s="395" t="e">
        <f>#REF!</f>
        <v>#REF!</v>
      </c>
      <c r="L40" s="394" t="e">
        <f>#REF!</f>
        <v>#REF!</v>
      </c>
      <c r="M40" s="395" t="e">
        <f>#REF!</f>
        <v>#REF!</v>
      </c>
      <c r="N40" s="396" t="e">
        <f>#REF!</f>
        <v>#REF!</v>
      </c>
    </row>
    <row r="41" spans="1:28" ht="14.25" customHeight="1">
      <c r="A41" s="99" t="e">
        <f>#REF!</f>
        <v>#REF!</v>
      </c>
      <c r="B41" s="99" t="e">
        <f>#REF!</f>
        <v>#REF!</v>
      </c>
      <c r="C41" s="99" t="e">
        <f>#REF!</f>
        <v>#REF!</v>
      </c>
      <c r="D41" s="100" t="e">
        <f>#REF!</f>
        <v>#REF!</v>
      </c>
      <c r="E41" s="99" t="e">
        <f>#REF!</f>
        <v>#REF!</v>
      </c>
      <c r="F41" s="101" t="e">
        <f>#REF!</f>
        <v>#REF!</v>
      </c>
      <c r="G41" s="101" t="e">
        <f>#REF!</f>
        <v>#REF!</v>
      </c>
      <c r="H41" s="102" t="e">
        <f>#REF!</f>
        <v>#REF!</v>
      </c>
      <c r="I41" s="394" t="e">
        <f>#REF!</f>
        <v>#REF!</v>
      </c>
      <c r="J41" s="394" t="e">
        <f>#REF!</f>
        <v>#REF!</v>
      </c>
      <c r="K41" s="395" t="e">
        <f>#REF!</f>
        <v>#REF!</v>
      </c>
      <c r="L41" s="394" t="e">
        <f>#REF!</f>
        <v>#REF!</v>
      </c>
      <c r="M41" s="395" t="e">
        <f>#REF!</f>
        <v>#REF!</v>
      </c>
      <c r="N41" s="396" t="e">
        <f>#REF!</f>
        <v>#REF!</v>
      </c>
    </row>
    <row r="42" spans="1:28" ht="14.25" customHeight="1">
      <c r="A42" s="99" t="e">
        <f>#REF!</f>
        <v>#REF!</v>
      </c>
      <c r="B42" s="99" t="e">
        <f>#REF!</f>
        <v>#REF!</v>
      </c>
      <c r="C42" s="99" t="e">
        <f>#REF!</f>
        <v>#REF!</v>
      </c>
      <c r="D42" s="100" t="e">
        <f>#REF!</f>
        <v>#REF!</v>
      </c>
      <c r="E42" s="99" t="e">
        <f>#REF!</f>
        <v>#REF!</v>
      </c>
      <c r="F42" s="101" t="e">
        <f>#REF!</f>
        <v>#REF!</v>
      </c>
      <c r="G42" s="101" t="e">
        <f>#REF!</f>
        <v>#REF!</v>
      </c>
      <c r="H42" s="102" t="e">
        <f>#REF!</f>
        <v>#REF!</v>
      </c>
      <c r="I42" s="394" t="e">
        <f>#REF!</f>
        <v>#REF!</v>
      </c>
      <c r="J42" s="394" t="e">
        <f>#REF!</f>
        <v>#REF!</v>
      </c>
      <c r="K42" s="395" t="e">
        <f>#REF!</f>
        <v>#REF!</v>
      </c>
      <c r="L42" s="394" t="e">
        <f>#REF!</f>
        <v>#REF!</v>
      </c>
      <c r="M42" s="395" t="e">
        <f>#REF!</f>
        <v>#REF!</v>
      </c>
      <c r="N42" s="396" t="e">
        <f>#REF!</f>
        <v>#REF!</v>
      </c>
    </row>
    <row r="43" spans="1:28" ht="14.25" customHeight="1">
      <c r="A43" s="99" t="e">
        <f>#REF!</f>
        <v>#REF!</v>
      </c>
      <c r="B43" s="99" t="e">
        <f>#REF!</f>
        <v>#REF!</v>
      </c>
      <c r="C43" s="99" t="e">
        <f>#REF!</f>
        <v>#REF!</v>
      </c>
      <c r="D43" s="100" t="e">
        <f>#REF!</f>
        <v>#REF!</v>
      </c>
      <c r="E43" s="99" t="e">
        <f>#REF!</f>
        <v>#REF!</v>
      </c>
      <c r="F43" s="101" t="e">
        <f>#REF!</f>
        <v>#REF!</v>
      </c>
      <c r="G43" s="101" t="e">
        <f>#REF!</f>
        <v>#REF!</v>
      </c>
      <c r="H43" s="102" t="e">
        <f>#REF!</f>
        <v>#REF!</v>
      </c>
      <c r="I43" s="394" t="e">
        <f>#REF!</f>
        <v>#REF!</v>
      </c>
      <c r="J43" s="394" t="e">
        <f>#REF!</f>
        <v>#REF!</v>
      </c>
      <c r="K43" s="395" t="e">
        <f>#REF!</f>
        <v>#REF!</v>
      </c>
      <c r="L43" s="394" t="e">
        <f>#REF!</f>
        <v>#REF!</v>
      </c>
      <c r="M43" s="395" t="e">
        <f>#REF!</f>
        <v>#REF!</v>
      </c>
      <c r="N43" s="396" t="e">
        <f>#REF!</f>
        <v>#REF!</v>
      </c>
    </row>
    <row r="44" spans="1:28" ht="14.25" customHeight="1">
      <c r="A44" s="99" t="e">
        <f>#REF!</f>
        <v>#REF!</v>
      </c>
      <c r="B44" s="99" t="e">
        <f>#REF!</f>
        <v>#REF!</v>
      </c>
      <c r="C44" s="99" t="e">
        <f>#REF!</f>
        <v>#REF!</v>
      </c>
      <c r="D44" s="100" t="e">
        <f>#REF!</f>
        <v>#REF!</v>
      </c>
      <c r="E44" s="99" t="e">
        <f>#REF!</f>
        <v>#REF!</v>
      </c>
      <c r="F44" s="101" t="e">
        <f>#REF!</f>
        <v>#REF!</v>
      </c>
      <c r="G44" s="101" t="e">
        <f>#REF!</f>
        <v>#REF!</v>
      </c>
      <c r="H44" s="102" t="e">
        <f>#REF!</f>
        <v>#REF!</v>
      </c>
      <c r="I44" s="394" t="e">
        <f>#REF!</f>
        <v>#REF!</v>
      </c>
      <c r="J44" s="394" t="e">
        <f>#REF!</f>
        <v>#REF!</v>
      </c>
      <c r="K44" s="395" t="e">
        <f>#REF!</f>
        <v>#REF!</v>
      </c>
      <c r="L44" s="394" t="e">
        <f>#REF!</f>
        <v>#REF!</v>
      </c>
      <c r="M44" s="395" t="e">
        <f>#REF!</f>
        <v>#REF!</v>
      </c>
      <c r="N44" s="396" t="e">
        <f>#REF!</f>
        <v>#REF!</v>
      </c>
    </row>
    <row r="45" spans="1:28" ht="14.25" customHeight="1">
      <c r="A45" s="99" t="e">
        <f>#REF!</f>
        <v>#REF!</v>
      </c>
      <c r="B45" s="99" t="e">
        <f>#REF!</f>
        <v>#REF!</v>
      </c>
      <c r="C45" s="99" t="e">
        <f>#REF!</f>
        <v>#REF!</v>
      </c>
      <c r="D45" s="100" t="e">
        <f>#REF!</f>
        <v>#REF!</v>
      </c>
      <c r="E45" s="99" t="e">
        <f>#REF!</f>
        <v>#REF!</v>
      </c>
      <c r="F45" s="101" t="e">
        <f>#REF!</f>
        <v>#REF!</v>
      </c>
      <c r="G45" s="101" t="e">
        <f>#REF!</f>
        <v>#REF!</v>
      </c>
      <c r="H45" s="102" t="e">
        <f>#REF!</f>
        <v>#REF!</v>
      </c>
      <c r="I45" s="394" t="e">
        <f>#REF!</f>
        <v>#REF!</v>
      </c>
      <c r="J45" s="394" t="e">
        <f>#REF!</f>
        <v>#REF!</v>
      </c>
      <c r="K45" s="395" t="e">
        <f>#REF!</f>
        <v>#REF!</v>
      </c>
      <c r="L45" s="394" t="e">
        <f>#REF!</f>
        <v>#REF!</v>
      </c>
      <c r="M45" s="395" t="e">
        <f>#REF!</f>
        <v>#REF!</v>
      </c>
      <c r="N45" s="396" t="e">
        <f>#REF!</f>
        <v>#REF!</v>
      </c>
    </row>
    <row r="46" spans="1:28" ht="14.25" customHeight="1">
      <c r="A46" s="99" t="e">
        <f>#REF!</f>
        <v>#REF!</v>
      </c>
      <c r="B46" s="99" t="e">
        <f>#REF!</f>
        <v>#REF!</v>
      </c>
      <c r="C46" s="99" t="e">
        <f>#REF!</f>
        <v>#REF!</v>
      </c>
      <c r="D46" s="100" t="e">
        <f>#REF!</f>
        <v>#REF!</v>
      </c>
      <c r="E46" s="99" t="e">
        <f>#REF!</f>
        <v>#REF!</v>
      </c>
      <c r="F46" s="101" t="e">
        <f>#REF!</f>
        <v>#REF!</v>
      </c>
      <c r="G46" s="101" t="e">
        <f>#REF!</f>
        <v>#REF!</v>
      </c>
      <c r="H46" s="102" t="e">
        <f>#REF!</f>
        <v>#REF!</v>
      </c>
      <c r="I46" s="394" t="e">
        <f>#REF!</f>
        <v>#REF!</v>
      </c>
      <c r="J46" s="394" t="e">
        <f>#REF!</f>
        <v>#REF!</v>
      </c>
      <c r="K46" s="395" t="e">
        <f>#REF!</f>
        <v>#REF!</v>
      </c>
      <c r="L46" s="394" t="e">
        <f>#REF!</f>
        <v>#REF!</v>
      </c>
      <c r="M46" s="395" t="e">
        <f>#REF!</f>
        <v>#REF!</v>
      </c>
      <c r="N46" s="396" t="e">
        <f>#REF!</f>
        <v>#REF!</v>
      </c>
    </row>
    <row r="47" spans="1:28" ht="14.25" customHeight="1">
      <c r="A47" s="99" t="e">
        <f>#REF!</f>
        <v>#REF!</v>
      </c>
      <c r="B47" s="99" t="e">
        <f>#REF!</f>
        <v>#REF!</v>
      </c>
      <c r="C47" s="99" t="e">
        <f>#REF!</f>
        <v>#REF!</v>
      </c>
      <c r="D47" s="100" t="e">
        <f>#REF!</f>
        <v>#REF!</v>
      </c>
      <c r="E47" s="99" t="e">
        <f>#REF!</f>
        <v>#REF!</v>
      </c>
      <c r="F47" s="101" t="e">
        <f>#REF!</f>
        <v>#REF!</v>
      </c>
      <c r="G47" s="101" t="e">
        <f>#REF!</f>
        <v>#REF!</v>
      </c>
      <c r="H47" s="102" t="e">
        <f>#REF!</f>
        <v>#REF!</v>
      </c>
      <c r="I47" s="394" t="e">
        <f>#REF!</f>
        <v>#REF!</v>
      </c>
      <c r="J47" s="394" t="e">
        <f>#REF!</f>
        <v>#REF!</v>
      </c>
      <c r="K47" s="395" t="e">
        <f>#REF!</f>
        <v>#REF!</v>
      </c>
      <c r="L47" s="394" t="e">
        <f>#REF!</f>
        <v>#REF!</v>
      </c>
      <c r="M47" s="395" t="e">
        <f>#REF!</f>
        <v>#REF!</v>
      </c>
      <c r="N47" s="396" t="e">
        <f>#REF!</f>
        <v>#REF!</v>
      </c>
    </row>
    <row r="48" spans="1:28" ht="14.25" customHeight="1">
      <c r="A48" s="99" t="e">
        <f>#REF!</f>
        <v>#REF!</v>
      </c>
      <c r="B48" s="99" t="e">
        <f>#REF!</f>
        <v>#REF!</v>
      </c>
      <c r="C48" s="99" t="e">
        <f>#REF!</f>
        <v>#REF!</v>
      </c>
      <c r="D48" s="100" t="e">
        <f>#REF!</f>
        <v>#REF!</v>
      </c>
      <c r="E48" s="99" t="e">
        <f>#REF!</f>
        <v>#REF!</v>
      </c>
      <c r="F48" s="101" t="e">
        <f>#REF!</f>
        <v>#REF!</v>
      </c>
      <c r="G48" s="101" t="e">
        <f>#REF!</f>
        <v>#REF!</v>
      </c>
      <c r="H48" s="102" t="e">
        <f>#REF!</f>
        <v>#REF!</v>
      </c>
      <c r="I48" s="394" t="e">
        <f>#REF!</f>
        <v>#REF!</v>
      </c>
      <c r="J48" s="394" t="e">
        <f>#REF!</f>
        <v>#REF!</v>
      </c>
      <c r="K48" s="395" t="e">
        <f>#REF!</f>
        <v>#REF!</v>
      </c>
      <c r="L48" s="394" t="e">
        <f>#REF!</f>
        <v>#REF!</v>
      </c>
      <c r="M48" s="395" t="e">
        <f>#REF!</f>
        <v>#REF!</v>
      </c>
      <c r="N48" s="396" t="e">
        <f>#REF!</f>
        <v>#REF!</v>
      </c>
    </row>
    <row r="49" spans="1:14" ht="14.25" customHeight="1">
      <c r="A49" s="99" t="e">
        <f>#REF!</f>
        <v>#REF!</v>
      </c>
      <c r="B49" s="99" t="e">
        <f>#REF!</f>
        <v>#REF!</v>
      </c>
      <c r="C49" s="99" t="e">
        <f>#REF!</f>
        <v>#REF!</v>
      </c>
      <c r="D49" s="100" t="e">
        <f>#REF!</f>
        <v>#REF!</v>
      </c>
      <c r="E49" s="99" t="e">
        <f>#REF!</f>
        <v>#REF!</v>
      </c>
      <c r="F49" s="101" t="e">
        <f>#REF!</f>
        <v>#REF!</v>
      </c>
      <c r="G49" s="101" t="e">
        <f>#REF!</f>
        <v>#REF!</v>
      </c>
      <c r="H49" s="102" t="e">
        <f>#REF!</f>
        <v>#REF!</v>
      </c>
      <c r="I49" s="394" t="e">
        <f>#REF!</f>
        <v>#REF!</v>
      </c>
      <c r="J49" s="394" t="e">
        <f>#REF!</f>
        <v>#REF!</v>
      </c>
      <c r="K49" s="395" t="e">
        <f>#REF!</f>
        <v>#REF!</v>
      </c>
      <c r="L49" s="394" t="e">
        <f>#REF!</f>
        <v>#REF!</v>
      </c>
      <c r="M49" s="395" t="e">
        <f>#REF!</f>
        <v>#REF!</v>
      </c>
      <c r="N49" s="396" t="e">
        <f>#REF!</f>
        <v>#REF!</v>
      </c>
    </row>
    <row r="50" spans="1:14" ht="14.25" customHeight="1">
      <c r="A50" s="99" t="e">
        <f>#REF!</f>
        <v>#REF!</v>
      </c>
      <c r="B50" s="99" t="e">
        <f>#REF!</f>
        <v>#REF!</v>
      </c>
      <c r="C50" s="99" t="e">
        <f>#REF!</f>
        <v>#REF!</v>
      </c>
      <c r="D50" s="100" t="e">
        <f>#REF!</f>
        <v>#REF!</v>
      </c>
      <c r="E50" s="99" t="e">
        <f>#REF!</f>
        <v>#REF!</v>
      </c>
      <c r="F50" s="103" t="e">
        <f>#REF!</f>
        <v>#REF!</v>
      </c>
      <c r="G50" s="103" t="e">
        <f>#REF!</f>
        <v>#REF!</v>
      </c>
      <c r="H50" s="103" t="e">
        <f>#REF!</f>
        <v>#REF!</v>
      </c>
      <c r="I50" s="103" t="e">
        <f>#REF!</f>
        <v>#REF!</v>
      </c>
      <c r="J50" s="103" t="e">
        <f>#REF!</f>
        <v>#REF!</v>
      </c>
      <c r="K50" s="103" t="e">
        <f>#REF!</f>
        <v>#REF!</v>
      </c>
      <c r="L50" s="103" t="e">
        <f>#REF!</f>
        <v>#REF!</v>
      </c>
      <c r="M50" s="103" t="e">
        <f>#REF!</f>
        <v>#REF!</v>
      </c>
      <c r="N50" s="104" t="e">
        <f>#REF!</f>
        <v>#REF!</v>
      </c>
    </row>
    <row r="51" spans="1:14" ht="14.25" customHeight="1">
      <c r="A51" s="99" t="e">
        <f>#REF!</f>
        <v>#REF!</v>
      </c>
      <c r="B51" s="99" t="e">
        <f>#REF!</f>
        <v>#REF!</v>
      </c>
      <c r="C51" s="99" t="e">
        <f>#REF!</f>
        <v>#REF!</v>
      </c>
      <c r="D51" s="100" t="e">
        <f>#REF!</f>
        <v>#REF!</v>
      </c>
      <c r="E51" s="99" t="e">
        <f>#REF!</f>
        <v>#REF!</v>
      </c>
      <c r="F51" s="103" t="e">
        <f>#REF!</f>
        <v>#REF!</v>
      </c>
      <c r="G51" s="103" t="e">
        <f>#REF!</f>
        <v>#REF!</v>
      </c>
      <c r="H51" s="103" t="e">
        <f>#REF!</f>
        <v>#REF!</v>
      </c>
      <c r="I51" s="103" t="e">
        <f>#REF!</f>
        <v>#REF!</v>
      </c>
      <c r="J51" s="103" t="e">
        <f>#REF!</f>
        <v>#REF!</v>
      </c>
      <c r="K51" s="103" t="e">
        <f>#REF!</f>
        <v>#REF!</v>
      </c>
      <c r="L51" s="103" t="e">
        <f>#REF!</f>
        <v>#REF!</v>
      </c>
      <c r="M51" s="103" t="e">
        <f>#REF!</f>
        <v>#REF!</v>
      </c>
      <c r="N51" s="104" t="e">
        <f>#REF!</f>
        <v>#REF!</v>
      </c>
    </row>
    <row r="52" spans="1:14" ht="14.25" customHeight="1">
      <c r="A52" s="99" t="e">
        <f>#REF!</f>
        <v>#REF!</v>
      </c>
      <c r="B52" s="99" t="e">
        <f>#REF!</f>
        <v>#REF!</v>
      </c>
      <c r="C52" s="99" t="e">
        <f>#REF!</f>
        <v>#REF!</v>
      </c>
      <c r="D52" s="100" t="e">
        <f>#REF!</f>
        <v>#REF!</v>
      </c>
      <c r="E52" s="99" t="e">
        <f>#REF!</f>
        <v>#REF!</v>
      </c>
      <c r="F52" s="103" t="e">
        <f>#REF!</f>
        <v>#REF!</v>
      </c>
      <c r="G52" s="103" t="e">
        <f>#REF!</f>
        <v>#REF!</v>
      </c>
      <c r="H52" s="103" t="e">
        <f>#REF!</f>
        <v>#REF!</v>
      </c>
      <c r="I52" s="103" t="e">
        <f>#REF!</f>
        <v>#REF!</v>
      </c>
      <c r="J52" s="103" t="e">
        <f>#REF!</f>
        <v>#REF!</v>
      </c>
      <c r="K52" s="103" t="e">
        <f>#REF!</f>
        <v>#REF!</v>
      </c>
      <c r="L52" s="103" t="e">
        <f>#REF!</f>
        <v>#REF!</v>
      </c>
      <c r="M52" s="103" t="e">
        <f>#REF!</f>
        <v>#REF!</v>
      </c>
      <c r="N52" s="104" t="e">
        <f>#REF!</f>
        <v>#REF!</v>
      </c>
    </row>
    <row r="53" spans="1:14" ht="14.25" customHeight="1">
      <c r="A53" s="99" t="e">
        <f>#REF!</f>
        <v>#REF!</v>
      </c>
      <c r="B53" s="99" t="e">
        <f>#REF!</f>
        <v>#REF!</v>
      </c>
      <c r="C53" s="99" t="e">
        <f>#REF!</f>
        <v>#REF!</v>
      </c>
      <c r="D53" s="100" t="e">
        <f>#REF!</f>
        <v>#REF!</v>
      </c>
      <c r="E53" s="99" t="e">
        <f>#REF!</f>
        <v>#REF!</v>
      </c>
      <c r="F53" s="103" t="e">
        <f>#REF!</f>
        <v>#REF!</v>
      </c>
      <c r="G53" s="103" t="e">
        <f>#REF!</f>
        <v>#REF!</v>
      </c>
      <c r="H53" s="103" t="e">
        <f>#REF!</f>
        <v>#REF!</v>
      </c>
      <c r="I53" s="103" t="e">
        <f>#REF!</f>
        <v>#REF!</v>
      </c>
      <c r="J53" s="103" t="e">
        <f>#REF!</f>
        <v>#REF!</v>
      </c>
      <c r="K53" s="103" t="e">
        <f>#REF!</f>
        <v>#REF!</v>
      </c>
      <c r="L53" s="103" t="e">
        <f>#REF!</f>
        <v>#REF!</v>
      </c>
      <c r="M53" s="103" t="e">
        <f>#REF!</f>
        <v>#REF!</v>
      </c>
      <c r="N53" s="104" t="e">
        <f>#REF!</f>
        <v>#REF!</v>
      </c>
    </row>
    <row r="54" spans="1:14" ht="14.25" customHeight="1">
      <c r="A54" s="99" t="e">
        <f>#REF!</f>
        <v>#REF!</v>
      </c>
      <c r="B54" s="99" t="e">
        <f>#REF!</f>
        <v>#REF!</v>
      </c>
      <c r="C54" s="99" t="e">
        <f>#REF!</f>
        <v>#REF!</v>
      </c>
      <c r="D54" s="100" t="e">
        <f>#REF!</f>
        <v>#REF!</v>
      </c>
      <c r="E54" s="99" t="e">
        <f>#REF!</f>
        <v>#REF!</v>
      </c>
      <c r="F54" s="103" t="e">
        <f>#REF!</f>
        <v>#REF!</v>
      </c>
      <c r="G54" s="103" t="e">
        <f>#REF!</f>
        <v>#REF!</v>
      </c>
      <c r="H54" s="103" t="e">
        <f>#REF!</f>
        <v>#REF!</v>
      </c>
      <c r="I54" s="103" t="e">
        <f>#REF!</f>
        <v>#REF!</v>
      </c>
      <c r="J54" s="103" t="e">
        <f>#REF!</f>
        <v>#REF!</v>
      </c>
      <c r="K54" s="103" t="e">
        <f>#REF!</f>
        <v>#REF!</v>
      </c>
      <c r="L54" s="103" t="e">
        <f>#REF!</f>
        <v>#REF!</v>
      </c>
      <c r="M54" s="103" t="e">
        <f>#REF!</f>
        <v>#REF!</v>
      </c>
      <c r="N54" s="104" t="e">
        <f>#REF!</f>
        <v>#REF!</v>
      </c>
    </row>
    <row r="55" spans="1:14" ht="14.25" customHeight="1">
      <c r="A55" s="99" t="e">
        <f>#REF!</f>
        <v>#REF!</v>
      </c>
      <c r="B55" s="99" t="e">
        <f>#REF!</f>
        <v>#REF!</v>
      </c>
      <c r="C55" s="99" t="e">
        <f>#REF!</f>
        <v>#REF!</v>
      </c>
      <c r="D55" s="100" t="e">
        <f>#REF!</f>
        <v>#REF!</v>
      </c>
      <c r="E55" s="99" t="e">
        <f>#REF!</f>
        <v>#REF!</v>
      </c>
      <c r="F55" s="103" t="e">
        <f>#REF!</f>
        <v>#REF!</v>
      </c>
      <c r="G55" s="103" t="e">
        <f>#REF!</f>
        <v>#REF!</v>
      </c>
      <c r="H55" s="103" t="e">
        <f>#REF!</f>
        <v>#REF!</v>
      </c>
      <c r="I55" s="103" t="e">
        <f>#REF!</f>
        <v>#REF!</v>
      </c>
      <c r="J55" s="103" t="e">
        <f>#REF!</f>
        <v>#REF!</v>
      </c>
      <c r="K55" s="103" t="e">
        <f>#REF!</f>
        <v>#REF!</v>
      </c>
      <c r="L55" s="103" t="e">
        <f>#REF!</f>
        <v>#REF!</v>
      </c>
      <c r="M55" s="103" t="e">
        <f>#REF!</f>
        <v>#REF!</v>
      </c>
      <c r="N55" s="104" t="e">
        <f>#REF!</f>
        <v>#REF!</v>
      </c>
    </row>
    <row r="56" spans="1:14" ht="14.25" customHeight="1">
      <c r="A56" s="99" t="e">
        <f>#REF!</f>
        <v>#REF!</v>
      </c>
      <c r="B56" s="99" t="e">
        <f>#REF!</f>
        <v>#REF!</v>
      </c>
      <c r="C56" s="99" t="e">
        <f>#REF!</f>
        <v>#REF!</v>
      </c>
      <c r="D56" s="100" t="e">
        <f>#REF!</f>
        <v>#REF!</v>
      </c>
      <c r="E56" s="99" t="e">
        <f>#REF!</f>
        <v>#REF!</v>
      </c>
      <c r="F56" s="103" t="e">
        <f>#REF!</f>
        <v>#REF!</v>
      </c>
      <c r="G56" s="103" t="e">
        <f>#REF!</f>
        <v>#REF!</v>
      </c>
      <c r="H56" s="103" t="e">
        <f>#REF!</f>
        <v>#REF!</v>
      </c>
      <c r="I56" s="103" t="e">
        <f>#REF!</f>
        <v>#REF!</v>
      </c>
      <c r="J56" s="103" t="e">
        <f>#REF!</f>
        <v>#REF!</v>
      </c>
      <c r="K56" s="103" t="e">
        <f>#REF!</f>
        <v>#REF!</v>
      </c>
      <c r="L56" s="103" t="e">
        <f>#REF!</f>
        <v>#REF!</v>
      </c>
      <c r="M56" s="103" t="e">
        <f>#REF!</f>
        <v>#REF!</v>
      </c>
      <c r="N56" s="104" t="e">
        <f>#REF!</f>
        <v>#REF!</v>
      </c>
    </row>
    <row r="57" spans="1:14" ht="14.25" customHeight="1">
      <c r="A57" s="99" t="e">
        <f>#REF!</f>
        <v>#REF!</v>
      </c>
      <c r="B57" s="99" t="e">
        <f>#REF!</f>
        <v>#REF!</v>
      </c>
      <c r="C57" s="99" t="e">
        <f>#REF!</f>
        <v>#REF!</v>
      </c>
      <c r="D57" s="100" t="e">
        <f>#REF!</f>
        <v>#REF!</v>
      </c>
      <c r="E57" s="99" t="e">
        <f>#REF!</f>
        <v>#REF!</v>
      </c>
      <c r="F57" s="103" t="e">
        <f>#REF!</f>
        <v>#REF!</v>
      </c>
      <c r="G57" s="103" t="e">
        <f>#REF!</f>
        <v>#REF!</v>
      </c>
      <c r="H57" s="103" t="e">
        <f>#REF!</f>
        <v>#REF!</v>
      </c>
      <c r="I57" s="103" t="e">
        <f>#REF!</f>
        <v>#REF!</v>
      </c>
      <c r="J57" s="103" t="e">
        <f>#REF!</f>
        <v>#REF!</v>
      </c>
      <c r="K57" s="103" t="e">
        <f>#REF!</f>
        <v>#REF!</v>
      </c>
      <c r="L57" s="103" t="e">
        <f>#REF!</f>
        <v>#REF!</v>
      </c>
      <c r="M57" s="103" t="e">
        <f>#REF!</f>
        <v>#REF!</v>
      </c>
      <c r="N57" s="104" t="e">
        <f>#REF!</f>
        <v>#REF!</v>
      </c>
    </row>
    <row r="58" spans="1:14" ht="14.25" customHeight="1">
      <c r="A58" s="99" t="e">
        <f>#REF!</f>
        <v>#REF!</v>
      </c>
      <c r="B58" s="99" t="e">
        <f>#REF!</f>
        <v>#REF!</v>
      </c>
      <c r="C58" s="99" t="e">
        <f>#REF!</f>
        <v>#REF!</v>
      </c>
      <c r="D58" s="100" t="e">
        <f>#REF!</f>
        <v>#REF!</v>
      </c>
      <c r="E58" s="99" t="e">
        <f>#REF!</f>
        <v>#REF!</v>
      </c>
      <c r="F58" s="103" t="e">
        <f>#REF!</f>
        <v>#REF!</v>
      </c>
      <c r="G58" s="103" t="e">
        <f>#REF!</f>
        <v>#REF!</v>
      </c>
      <c r="H58" s="103" t="e">
        <f>#REF!</f>
        <v>#REF!</v>
      </c>
      <c r="I58" s="103" t="e">
        <f>#REF!</f>
        <v>#REF!</v>
      </c>
      <c r="J58" s="103" t="e">
        <f>#REF!</f>
        <v>#REF!</v>
      </c>
      <c r="K58" s="103" t="e">
        <f>#REF!</f>
        <v>#REF!</v>
      </c>
      <c r="L58" s="103" t="e">
        <f>#REF!</f>
        <v>#REF!</v>
      </c>
      <c r="M58" s="103" t="e">
        <f>#REF!</f>
        <v>#REF!</v>
      </c>
      <c r="N58" s="104" t="e">
        <f>#REF!</f>
        <v>#REF!</v>
      </c>
    </row>
    <row r="59" spans="1:14" ht="14.25" customHeight="1">
      <c r="A59" s="99" t="e">
        <f>#REF!</f>
        <v>#REF!</v>
      </c>
      <c r="B59" s="99" t="e">
        <f>#REF!</f>
        <v>#REF!</v>
      </c>
      <c r="C59" s="99" t="e">
        <f>#REF!</f>
        <v>#REF!</v>
      </c>
      <c r="D59" s="100" t="e">
        <f>#REF!</f>
        <v>#REF!</v>
      </c>
      <c r="E59" s="99" t="e">
        <f>#REF!</f>
        <v>#REF!</v>
      </c>
      <c r="F59" s="103" t="e">
        <f>#REF!</f>
        <v>#REF!</v>
      </c>
      <c r="G59" s="103" t="e">
        <f>#REF!</f>
        <v>#REF!</v>
      </c>
      <c r="H59" s="103" t="e">
        <f>#REF!</f>
        <v>#REF!</v>
      </c>
      <c r="I59" s="103" t="e">
        <f>#REF!</f>
        <v>#REF!</v>
      </c>
      <c r="J59" s="103" t="e">
        <f>#REF!</f>
        <v>#REF!</v>
      </c>
      <c r="K59" s="103" t="e">
        <f>#REF!</f>
        <v>#REF!</v>
      </c>
      <c r="L59" s="103" t="e">
        <f>#REF!</f>
        <v>#REF!</v>
      </c>
      <c r="M59" s="103" t="e">
        <f>#REF!</f>
        <v>#REF!</v>
      </c>
      <c r="N59" s="104" t="e">
        <f>#REF!</f>
        <v>#REF!</v>
      </c>
    </row>
    <row r="60" spans="1:14" ht="14.25" customHeight="1">
      <c r="A60" s="99" t="e">
        <f>#REF!</f>
        <v>#REF!</v>
      </c>
      <c r="B60" s="99" t="e">
        <f>#REF!</f>
        <v>#REF!</v>
      </c>
      <c r="C60" s="99" t="e">
        <f>#REF!</f>
        <v>#REF!</v>
      </c>
      <c r="D60" s="100" t="e">
        <f>#REF!</f>
        <v>#REF!</v>
      </c>
      <c r="E60" s="99" t="e">
        <f>#REF!</f>
        <v>#REF!</v>
      </c>
      <c r="F60" s="103" t="e">
        <f>#REF!</f>
        <v>#REF!</v>
      </c>
      <c r="G60" s="103" t="e">
        <f>#REF!</f>
        <v>#REF!</v>
      </c>
      <c r="H60" s="103" t="e">
        <f>#REF!</f>
        <v>#REF!</v>
      </c>
      <c r="I60" s="103" t="e">
        <f>#REF!</f>
        <v>#REF!</v>
      </c>
      <c r="J60" s="103" t="e">
        <f>#REF!</f>
        <v>#REF!</v>
      </c>
      <c r="K60" s="103" t="e">
        <f>#REF!</f>
        <v>#REF!</v>
      </c>
      <c r="L60" s="103" t="e">
        <f>#REF!</f>
        <v>#REF!</v>
      </c>
      <c r="M60" s="103" t="e">
        <f>#REF!</f>
        <v>#REF!</v>
      </c>
      <c r="N60" s="104" t="e">
        <f>#REF!</f>
        <v>#REF!</v>
      </c>
    </row>
    <row r="61" spans="1:14" ht="14.25" customHeight="1">
      <c r="A61" s="99" t="e">
        <f>#REF!</f>
        <v>#REF!</v>
      </c>
      <c r="B61" s="99" t="e">
        <f>#REF!</f>
        <v>#REF!</v>
      </c>
      <c r="C61" s="99" t="e">
        <f>#REF!</f>
        <v>#REF!</v>
      </c>
      <c r="D61" s="100" t="e">
        <f>#REF!</f>
        <v>#REF!</v>
      </c>
      <c r="E61" s="99" t="e">
        <f>#REF!</f>
        <v>#REF!</v>
      </c>
      <c r="F61" s="103" t="e">
        <f>#REF!</f>
        <v>#REF!</v>
      </c>
      <c r="G61" s="103" t="e">
        <f>#REF!</f>
        <v>#REF!</v>
      </c>
      <c r="H61" s="103" t="e">
        <f>#REF!</f>
        <v>#REF!</v>
      </c>
      <c r="I61" s="103" t="e">
        <f>#REF!</f>
        <v>#REF!</v>
      </c>
      <c r="J61" s="103" t="e">
        <f>#REF!</f>
        <v>#REF!</v>
      </c>
      <c r="K61" s="103" t="e">
        <f>#REF!</f>
        <v>#REF!</v>
      </c>
      <c r="L61" s="103" t="e">
        <f>#REF!</f>
        <v>#REF!</v>
      </c>
      <c r="M61" s="103" t="e">
        <f>#REF!</f>
        <v>#REF!</v>
      </c>
      <c r="N61" s="104" t="e">
        <f>#REF!</f>
        <v>#REF!</v>
      </c>
    </row>
    <row r="62" spans="1:14" ht="14.25" customHeight="1">
      <c r="A62" s="99" t="e">
        <f>#REF!</f>
        <v>#REF!</v>
      </c>
      <c r="B62" s="99" t="e">
        <f>#REF!</f>
        <v>#REF!</v>
      </c>
      <c r="C62" s="99" t="e">
        <f>#REF!</f>
        <v>#REF!</v>
      </c>
      <c r="D62" s="100" t="e">
        <f>#REF!</f>
        <v>#REF!</v>
      </c>
      <c r="E62" s="99" t="e">
        <f>#REF!</f>
        <v>#REF!</v>
      </c>
      <c r="F62" s="103" t="e">
        <f>#REF!</f>
        <v>#REF!</v>
      </c>
      <c r="G62" s="103" t="e">
        <f>#REF!</f>
        <v>#REF!</v>
      </c>
      <c r="H62" s="103" t="e">
        <f>#REF!</f>
        <v>#REF!</v>
      </c>
      <c r="I62" s="103" t="e">
        <f>#REF!</f>
        <v>#REF!</v>
      </c>
      <c r="J62" s="103" t="e">
        <f>#REF!</f>
        <v>#REF!</v>
      </c>
      <c r="K62" s="103" t="e">
        <f>#REF!</f>
        <v>#REF!</v>
      </c>
      <c r="L62" s="103" t="e">
        <f>#REF!</f>
        <v>#REF!</v>
      </c>
      <c r="M62" s="103" t="e">
        <f>#REF!</f>
        <v>#REF!</v>
      </c>
      <c r="N62" s="104" t="e">
        <f>#REF!</f>
        <v>#REF!</v>
      </c>
    </row>
    <row r="63" spans="1:14" ht="14.25" customHeight="1">
      <c r="A63" s="99" t="e">
        <f>#REF!</f>
        <v>#REF!</v>
      </c>
      <c r="B63" s="99" t="e">
        <f>#REF!</f>
        <v>#REF!</v>
      </c>
      <c r="C63" s="99" t="e">
        <f>#REF!</f>
        <v>#REF!</v>
      </c>
      <c r="D63" s="100" t="e">
        <f>#REF!</f>
        <v>#REF!</v>
      </c>
      <c r="E63" s="99" t="e">
        <f>#REF!</f>
        <v>#REF!</v>
      </c>
      <c r="F63" s="103" t="e">
        <f>#REF!</f>
        <v>#REF!</v>
      </c>
      <c r="G63" s="103" t="e">
        <f>#REF!</f>
        <v>#REF!</v>
      </c>
      <c r="H63" s="103" t="e">
        <f>#REF!</f>
        <v>#REF!</v>
      </c>
      <c r="I63" s="103" t="e">
        <f>#REF!</f>
        <v>#REF!</v>
      </c>
      <c r="J63" s="103" t="e">
        <f>#REF!</f>
        <v>#REF!</v>
      </c>
      <c r="K63" s="103" t="e">
        <f>#REF!</f>
        <v>#REF!</v>
      </c>
      <c r="L63" s="103" t="e">
        <f>#REF!</f>
        <v>#REF!</v>
      </c>
      <c r="M63" s="103" t="e">
        <f>#REF!</f>
        <v>#REF!</v>
      </c>
      <c r="N63" s="104" t="e">
        <f>#REF!</f>
        <v>#REF!</v>
      </c>
    </row>
    <row r="64" spans="1:14" ht="14.25" customHeight="1">
      <c r="A64" s="99" t="e">
        <f>#REF!</f>
        <v>#REF!</v>
      </c>
      <c r="B64" s="99" t="e">
        <f>#REF!</f>
        <v>#REF!</v>
      </c>
      <c r="C64" s="99" t="e">
        <f>#REF!</f>
        <v>#REF!</v>
      </c>
      <c r="D64" s="100" t="e">
        <f>#REF!</f>
        <v>#REF!</v>
      </c>
      <c r="E64" s="99" t="e">
        <f>#REF!</f>
        <v>#REF!</v>
      </c>
      <c r="F64" s="103" t="e">
        <f>#REF!</f>
        <v>#REF!</v>
      </c>
      <c r="G64" s="103" t="e">
        <f>#REF!</f>
        <v>#REF!</v>
      </c>
      <c r="H64" s="103" t="e">
        <f>#REF!</f>
        <v>#REF!</v>
      </c>
      <c r="I64" s="103" t="e">
        <f>#REF!</f>
        <v>#REF!</v>
      </c>
      <c r="J64" s="103" t="e">
        <f>#REF!</f>
        <v>#REF!</v>
      </c>
      <c r="K64" s="103" t="e">
        <f>#REF!</f>
        <v>#REF!</v>
      </c>
      <c r="L64" s="103" t="e">
        <f>#REF!</f>
        <v>#REF!</v>
      </c>
      <c r="M64" s="103" t="e">
        <f>#REF!</f>
        <v>#REF!</v>
      </c>
      <c r="N64" s="104" t="e">
        <f>#REF!</f>
        <v>#REF!</v>
      </c>
    </row>
    <row r="65" spans="1:14" ht="14.25" customHeight="1">
      <c r="A65" s="99" t="e">
        <f>#REF!</f>
        <v>#REF!</v>
      </c>
      <c r="B65" s="99" t="e">
        <f>#REF!</f>
        <v>#REF!</v>
      </c>
      <c r="C65" s="99" t="e">
        <f>#REF!</f>
        <v>#REF!</v>
      </c>
      <c r="D65" s="100" t="e">
        <f>#REF!</f>
        <v>#REF!</v>
      </c>
      <c r="E65" s="99" t="e">
        <f>#REF!</f>
        <v>#REF!</v>
      </c>
      <c r="F65" s="103" t="e">
        <f>#REF!</f>
        <v>#REF!</v>
      </c>
      <c r="G65" s="103" t="e">
        <f>#REF!</f>
        <v>#REF!</v>
      </c>
      <c r="H65" s="103" t="e">
        <f>#REF!</f>
        <v>#REF!</v>
      </c>
      <c r="I65" s="103" t="e">
        <f>#REF!</f>
        <v>#REF!</v>
      </c>
      <c r="J65" s="103" t="e">
        <f>#REF!</f>
        <v>#REF!</v>
      </c>
      <c r="K65" s="103" t="e">
        <f>#REF!</f>
        <v>#REF!</v>
      </c>
      <c r="L65" s="103" t="e">
        <f>#REF!</f>
        <v>#REF!</v>
      </c>
      <c r="M65" s="103" t="e">
        <f>#REF!</f>
        <v>#REF!</v>
      </c>
      <c r="N65" s="104" t="e">
        <f>#REF!</f>
        <v>#REF!</v>
      </c>
    </row>
    <row r="66" spans="1:14" ht="14.25" customHeight="1">
      <c r="A66" s="99" t="e">
        <f>#REF!</f>
        <v>#REF!</v>
      </c>
      <c r="B66" s="99" t="e">
        <f>#REF!</f>
        <v>#REF!</v>
      </c>
      <c r="C66" s="99" t="e">
        <f>#REF!</f>
        <v>#REF!</v>
      </c>
      <c r="D66" s="100" t="e">
        <f>#REF!</f>
        <v>#REF!</v>
      </c>
      <c r="E66" s="99" t="e">
        <f>#REF!</f>
        <v>#REF!</v>
      </c>
      <c r="F66" s="103" t="e">
        <f>#REF!</f>
        <v>#REF!</v>
      </c>
      <c r="G66" s="103" t="e">
        <f>#REF!</f>
        <v>#REF!</v>
      </c>
      <c r="H66" s="103" t="e">
        <f>#REF!</f>
        <v>#REF!</v>
      </c>
      <c r="I66" s="103" t="e">
        <f>#REF!</f>
        <v>#REF!</v>
      </c>
      <c r="J66" s="103" t="e">
        <f>#REF!</f>
        <v>#REF!</v>
      </c>
      <c r="K66" s="103" t="e">
        <f>#REF!</f>
        <v>#REF!</v>
      </c>
      <c r="L66" s="103" t="e">
        <f>#REF!</f>
        <v>#REF!</v>
      </c>
      <c r="M66" s="103" t="e">
        <f>#REF!</f>
        <v>#REF!</v>
      </c>
      <c r="N66" s="104" t="e">
        <f>#REF!</f>
        <v>#REF!</v>
      </c>
    </row>
    <row r="67" spans="1:14" ht="14.25" customHeight="1">
      <c r="A67" s="99" t="e">
        <f>#REF!</f>
        <v>#REF!</v>
      </c>
      <c r="B67" s="99" t="e">
        <f>#REF!</f>
        <v>#REF!</v>
      </c>
      <c r="C67" s="99" t="e">
        <f>#REF!</f>
        <v>#REF!</v>
      </c>
      <c r="D67" s="100" t="e">
        <f>#REF!</f>
        <v>#REF!</v>
      </c>
      <c r="E67" s="99" t="e">
        <f>#REF!</f>
        <v>#REF!</v>
      </c>
      <c r="F67" s="103" t="e">
        <f>#REF!</f>
        <v>#REF!</v>
      </c>
      <c r="G67" s="103" t="e">
        <f>#REF!</f>
        <v>#REF!</v>
      </c>
      <c r="H67" s="103" t="e">
        <f>#REF!</f>
        <v>#REF!</v>
      </c>
      <c r="I67" s="103" t="e">
        <f>#REF!</f>
        <v>#REF!</v>
      </c>
      <c r="J67" s="103" t="e">
        <f>#REF!</f>
        <v>#REF!</v>
      </c>
      <c r="K67" s="103" t="e">
        <f>#REF!</f>
        <v>#REF!</v>
      </c>
      <c r="L67" s="103" t="e">
        <f>#REF!</f>
        <v>#REF!</v>
      </c>
      <c r="M67" s="103" t="e">
        <f>#REF!</f>
        <v>#REF!</v>
      </c>
      <c r="N67" s="104" t="e">
        <f>#REF!</f>
        <v>#REF!</v>
      </c>
    </row>
    <row r="68" spans="1:14" ht="14.25" customHeight="1">
      <c r="A68" s="99" t="e">
        <f>#REF!</f>
        <v>#REF!</v>
      </c>
      <c r="B68" s="99" t="e">
        <f>#REF!</f>
        <v>#REF!</v>
      </c>
      <c r="C68" s="99" t="e">
        <f>#REF!</f>
        <v>#REF!</v>
      </c>
      <c r="D68" s="100" t="e">
        <f>#REF!</f>
        <v>#REF!</v>
      </c>
      <c r="E68" s="99" t="e">
        <f>#REF!</f>
        <v>#REF!</v>
      </c>
      <c r="F68" s="103" t="e">
        <f>#REF!</f>
        <v>#REF!</v>
      </c>
      <c r="G68" s="103" t="e">
        <f>#REF!</f>
        <v>#REF!</v>
      </c>
      <c r="H68" s="103" t="e">
        <f>#REF!</f>
        <v>#REF!</v>
      </c>
      <c r="I68" s="103" t="e">
        <f>#REF!</f>
        <v>#REF!</v>
      </c>
      <c r="J68" s="103" t="e">
        <f>#REF!</f>
        <v>#REF!</v>
      </c>
      <c r="K68" s="103" t="e">
        <f>#REF!</f>
        <v>#REF!</v>
      </c>
      <c r="L68" s="103" t="e">
        <f>#REF!</f>
        <v>#REF!</v>
      </c>
      <c r="M68" s="103" t="e">
        <f>#REF!</f>
        <v>#REF!</v>
      </c>
      <c r="N68" s="104" t="e">
        <f>#REF!</f>
        <v>#REF!</v>
      </c>
    </row>
    <row r="69" spans="1:14" ht="14.25" customHeight="1">
      <c r="A69" s="99" t="e">
        <f>#REF!</f>
        <v>#REF!</v>
      </c>
      <c r="B69" s="99" t="e">
        <f>#REF!</f>
        <v>#REF!</v>
      </c>
      <c r="C69" s="99" t="e">
        <f>#REF!</f>
        <v>#REF!</v>
      </c>
      <c r="D69" s="100" t="e">
        <f>#REF!</f>
        <v>#REF!</v>
      </c>
      <c r="E69" s="99" t="e">
        <f>#REF!</f>
        <v>#REF!</v>
      </c>
      <c r="F69" s="103" t="e">
        <f>#REF!</f>
        <v>#REF!</v>
      </c>
      <c r="G69" s="103" t="e">
        <f>#REF!</f>
        <v>#REF!</v>
      </c>
      <c r="H69" s="103" t="e">
        <f>#REF!</f>
        <v>#REF!</v>
      </c>
      <c r="I69" s="103" t="e">
        <f>#REF!</f>
        <v>#REF!</v>
      </c>
      <c r="J69" s="103" t="e">
        <f>#REF!</f>
        <v>#REF!</v>
      </c>
      <c r="K69" s="103" t="e">
        <f>#REF!</f>
        <v>#REF!</v>
      </c>
      <c r="L69" s="103" t="e">
        <f>#REF!</f>
        <v>#REF!</v>
      </c>
      <c r="M69" s="103" t="e">
        <f>#REF!</f>
        <v>#REF!</v>
      </c>
      <c r="N69" s="104" t="e">
        <f>#REF!</f>
        <v>#REF!</v>
      </c>
    </row>
    <row r="70" spans="1:14" ht="14.25" customHeight="1">
      <c r="A70" s="99" t="e">
        <f>#REF!</f>
        <v>#REF!</v>
      </c>
      <c r="B70" s="99" t="e">
        <f>#REF!</f>
        <v>#REF!</v>
      </c>
      <c r="C70" s="99" t="e">
        <f>#REF!</f>
        <v>#REF!</v>
      </c>
      <c r="D70" s="100" t="e">
        <f>#REF!</f>
        <v>#REF!</v>
      </c>
      <c r="E70" s="99" t="e">
        <f>#REF!</f>
        <v>#REF!</v>
      </c>
      <c r="F70" s="103" t="e">
        <f>#REF!</f>
        <v>#REF!</v>
      </c>
      <c r="G70" s="103" t="e">
        <f>#REF!</f>
        <v>#REF!</v>
      </c>
      <c r="H70" s="103" t="e">
        <f>#REF!</f>
        <v>#REF!</v>
      </c>
      <c r="I70" s="103" t="e">
        <f>#REF!</f>
        <v>#REF!</v>
      </c>
      <c r="J70" s="103" t="e">
        <f>#REF!</f>
        <v>#REF!</v>
      </c>
      <c r="K70" s="103" t="e">
        <f>#REF!</f>
        <v>#REF!</v>
      </c>
      <c r="L70" s="103" t="e">
        <f>#REF!</f>
        <v>#REF!</v>
      </c>
      <c r="M70" s="103" t="e">
        <f>#REF!</f>
        <v>#REF!</v>
      </c>
      <c r="N70" s="104" t="e">
        <f>#REF!</f>
        <v>#REF!</v>
      </c>
    </row>
    <row r="71" spans="1:14" ht="14.25" customHeight="1">
      <c r="A71" s="99" t="e">
        <f>#REF!</f>
        <v>#REF!</v>
      </c>
      <c r="B71" s="99" t="e">
        <f>#REF!</f>
        <v>#REF!</v>
      </c>
      <c r="C71" s="99" t="e">
        <f>#REF!</f>
        <v>#REF!</v>
      </c>
      <c r="D71" s="100" t="e">
        <f>#REF!</f>
        <v>#REF!</v>
      </c>
      <c r="E71" s="99" t="e">
        <f>#REF!</f>
        <v>#REF!</v>
      </c>
      <c r="F71" s="103" t="e">
        <f>#REF!</f>
        <v>#REF!</v>
      </c>
      <c r="G71" s="103" t="e">
        <f>#REF!</f>
        <v>#REF!</v>
      </c>
      <c r="H71" s="103" t="e">
        <f>#REF!</f>
        <v>#REF!</v>
      </c>
      <c r="I71" s="103" t="e">
        <f>#REF!</f>
        <v>#REF!</v>
      </c>
      <c r="J71" s="103" t="e">
        <f>#REF!</f>
        <v>#REF!</v>
      </c>
      <c r="K71" s="103" t="e">
        <f>#REF!</f>
        <v>#REF!</v>
      </c>
      <c r="L71" s="103" t="e">
        <f>#REF!</f>
        <v>#REF!</v>
      </c>
      <c r="M71" s="103" t="e">
        <f>#REF!</f>
        <v>#REF!</v>
      </c>
      <c r="N71" s="104" t="e">
        <f>#REF!</f>
        <v>#REF!</v>
      </c>
    </row>
    <row r="72" spans="1:14" ht="14.25" customHeight="1">
      <c r="A72" s="99" t="e">
        <f>#REF!</f>
        <v>#REF!</v>
      </c>
      <c r="B72" s="99" t="e">
        <f>#REF!</f>
        <v>#REF!</v>
      </c>
      <c r="C72" s="99" t="e">
        <f>#REF!</f>
        <v>#REF!</v>
      </c>
      <c r="D72" s="100" t="e">
        <f>#REF!</f>
        <v>#REF!</v>
      </c>
      <c r="E72" s="99" t="e">
        <f>#REF!</f>
        <v>#REF!</v>
      </c>
      <c r="F72" s="103" t="e">
        <f>#REF!</f>
        <v>#REF!</v>
      </c>
      <c r="G72" s="103" t="e">
        <f>#REF!</f>
        <v>#REF!</v>
      </c>
      <c r="H72" s="103" t="e">
        <f>#REF!</f>
        <v>#REF!</v>
      </c>
      <c r="I72" s="103" t="e">
        <f>#REF!</f>
        <v>#REF!</v>
      </c>
      <c r="J72" s="103" t="e">
        <f>#REF!</f>
        <v>#REF!</v>
      </c>
      <c r="K72" s="103" t="e">
        <f>#REF!</f>
        <v>#REF!</v>
      </c>
      <c r="L72" s="103" t="e">
        <f>#REF!</f>
        <v>#REF!</v>
      </c>
      <c r="M72" s="103" t="e">
        <f>#REF!</f>
        <v>#REF!</v>
      </c>
      <c r="N72" s="104" t="e">
        <f>#REF!</f>
        <v>#REF!</v>
      </c>
    </row>
    <row r="73" spans="1:14" ht="14.25" customHeight="1">
      <c r="A73" s="99" t="e">
        <f>#REF!</f>
        <v>#REF!</v>
      </c>
      <c r="B73" s="99" t="e">
        <f>#REF!</f>
        <v>#REF!</v>
      </c>
      <c r="C73" s="99" t="e">
        <f>#REF!</f>
        <v>#REF!</v>
      </c>
      <c r="D73" s="100" t="e">
        <f>#REF!</f>
        <v>#REF!</v>
      </c>
      <c r="E73" s="99" t="e">
        <f>#REF!</f>
        <v>#REF!</v>
      </c>
      <c r="F73" s="103" t="e">
        <f>#REF!</f>
        <v>#REF!</v>
      </c>
      <c r="G73" s="103" t="e">
        <f>#REF!</f>
        <v>#REF!</v>
      </c>
      <c r="H73" s="103" t="e">
        <f>#REF!</f>
        <v>#REF!</v>
      </c>
      <c r="I73" s="103" t="e">
        <f>#REF!</f>
        <v>#REF!</v>
      </c>
      <c r="J73" s="103" t="e">
        <f>#REF!</f>
        <v>#REF!</v>
      </c>
      <c r="K73" s="103" t="e">
        <f>#REF!</f>
        <v>#REF!</v>
      </c>
      <c r="L73" s="103" t="e">
        <f>#REF!</f>
        <v>#REF!</v>
      </c>
      <c r="M73" s="103" t="e">
        <f>#REF!</f>
        <v>#REF!</v>
      </c>
      <c r="N73" s="104" t="e">
        <f>#REF!</f>
        <v>#REF!</v>
      </c>
    </row>
    <row r="74" spans="1:14" ht="14.25" customHeight="1">
      <c r="A74" s="99" t="e">
        <f>#REF!</f>
        <v>#REF!</v>
      </c>
      <c r="B74" s="99" t="e">
        <f>#REF!</f>
        <v>#REF!</v>
      </c>
      <c r="C74" s="99" t="e">
        <f>#REF!</f>
        <v>#REF!</v>
      </c>
      <c r="D74" s="100" t="e">
        <f>#REF!</f>
        <v>#REF!</v>
      </c>
      <c r="E74" s="99" t="e">
        <f>#REF!</f>
        <v>#REF!</v>
      </c>
      <c r="F74" s="103" t="e">
        <f>#REF!</f>
        <v>#REF!</v>
      </c>
      <c r="G74" s="103" t="e">
        <f>#REF!</f>
        <v>#REF!</v>
      </c>
      <c r="H74" s="103" t="e">
        <f>#REF!</f>
        <v>#REF!</v>
      </c>
      <c r="I74" s="103" t="e">
        <f>#REF!</f>
        <v>#REF!</v>
      </c>
      <c r="J74" s="103" t="e">
        <f>#REF!</f>
        <v>#REF!</v>
      </c>
      <c r="K74" s="103" t="e">
        <f>#REF!</f>
        <v>#REF!</v>
      </c>
      <c r="L74" s="103" t="e">
        <f>#REF!</f>
        <v>#REF!</v>
      </c>
      <c r="M74" s="103" t="e">
        <f>#REF!</f>
        <v>#REF!</v>
      </c>
      <c r="N74" s="104" t="e">
        <f>#REF!</f>
        <v>#REF!</v>
      </c>
    </row>
    <row r="75" spans="1:14" ht="14.25" customHeight="1">
      <c r="A75" s="99" t="e">
        <f>#REF!</f>
        <v>#REF!</v>
      </c>
      <c r="B75" s="99" t="e">
        <f>#REF!</f>
        <v>#REF!</v>
      </c>
      <c r="C75" s="99" t="e">
        <f>#REF!</f>
        <v>#REF!</v>
      </c>
      <c r="D75" s="100" t="e">
        <f>#REF!</f>
        <v>#REF!</v>
      </c>
      <c r="E75" s="99" t="e">
        <f>#REF!</f>
        <v>#REF!</v>
      </c>
      <c r="F75" s="103" t="e">
        <f>#REF!</f>
        <v>#REF!</v>
      </c>
      <c r="G75" s="103" t="e">
        <f>#REF!</f>
        <v>#REF!</v>
      </c>
      <c r="H75" s="103" t="e">
        <f>#REF!</f>
        <v>#REF!</v>
      </c>
      <c r="I75" s="103" t="e">
        <f>#REF!</f>
        <v>#REF!</v>
      </c>
      <c r="J75" s="103" t="e">
        <f>#REF!</f>
        <v>#REF!</v>
      </c>
      <c r="K75" s="103" t="e">
        <f>#REF!</f>
        <v>#REF!</v>
      </c>
      <c r="L75" s="103" t="e">
        <f>#REF!</f>
        <v>#REF!</v>
      </c>
      <c r="M75" s="103" t="e">
        <f>#REF!</f>
        <v>#REF!</v>
      </c>
      <c r="N75" s="104" t="e">
        <f>#REF!</f>
        <v>#REF!</v>
      </c>
    </row>
    <row r="76" spans="1:14" ht="14.25" customHeight="1">
      <c r="A76" s="15"/>
      <c r="B76" s="15"/>
      <c r="C76" s="15"/>
      <c r="D76" s="15"/>
      <c r="E76" s="15"/>
    </row>
    <row r="77" spans="1:14" ht="14.25" customHeight="1">
      <c r="A77" s="15"/>
      <c r="B77" s="15"/>
      <c r="C77" s="15"/>
      <c r="D77" s="15"/>
      <c r="E77" s="15"/>
    </row>
    <row r="78" spans="1:14" ht="14.25" customHeight="1">
      <c r="A78" s="15"/>
      <c r="B78" s="15"/>
      <c r="C78" s="15"/>
      <c r="D78" s="15"/>
      <c r="E78" s="15"/>
    </row>
    <row r="79" spans="1:14" ht="14.25" customHeight="1">
      <c r="A79" s="15"/>
      <c r="B79" s="15"/>
      <c r="C79" s="15"/>
      <c r="D79" s="15"/>
      <c r="E79" s="15"/>
    </row>
    <row r="80" spans="1:14" ht="14.25" customHeight="1">
      <c r="A80" s="15"/>
      <c r="B80" s="15"/>
      <c r="C80" s="15"/>
      <c r="D80" s="15"/>
      <c r="E80" s="15"/>
    </row>
    <row r="81" spans="1:5" ht="14.25" customHeight="1">
      <c r="A81" s="15"/>
      <c r="B81" s="15"/>
      <c r="C81" s="15"/>
      <c r="D81" s="15"/>
      <c r="E81" s="15"/>
    </row>
    <row r="82" spans="1:5" ht="14.25" customHeight="1">
      <c r="A82" s="15"/>
      <c r="B82" s="15"/>
      <c r="C82" s="15"/>
      <c r="D82" s="15"/>
      <c r="E82" s="15"/>
    </row>
    <row r="83" spans="1:5" ht="14.25" customHeight="1">
      <c r="A83" s="15"/>
      <c r="B83" s="15"/>
      <c r="C83" s="15"/>
      <c r="D83" s="15"/>
      <c r="E83" s="15"/>
    </row>
    <row r="84" spans="1:5" ht="14.25" customHeight="1">
      <c r="A84" s="15"/>
      <c r="B84" s="15"/>
      <c r="C84" s="15"/>
      <c r="D84" s="15"/>
      <c r="E84" s="15"/>
    </row>
    <row r="85" spans="1:5" ht="14.25" customHeight="1">
      <c r="A85" s="15"/>
      <c r="B85" s="15"/>
      <c r="C85" s="15"/>
      <c r="D85" s="15"/>
      <c r="E85" s="15"/>
    </row>
    <row r="86" spans="1:5" ht="14.25" customHeight="1">
      <c r="A86" s="15"/>
      <c r="B86" s="15"/>
      <c r="C86" s="15"/>
      <c r="D86" s="15"/>
      <c r="E86" s="15"/>
    </row>
    <row r="87" spans="1:5" ht="14.25" customHeight="1">
      <c r="A87" s="15"/>
      <c r="B87" s="15"/>
      <c r="C87" s="15"/>
      <c r="D87" s="15"/>
      <c r="E87" s="15"/>
    </row>
    <row r="88" spans="1:5" ht="14.25" customHeight="1">
      <c r="A88" s="15"/>
      <c r="B88" s="15"/>
      <c r="C88" s="15"/>
      <c r="D88" s="15"/>
      <c r="E88" s="15"/>
    </row>
    <row r="89" spans="1:5" ht="14.25" customHeight="1">
      <c r="A89" s="15"/>
      <c r="B89" s="15"/>
      <c r="C89" s="15"/>
      <c r="D89" s="15"/>
      <c r="E89" s="15"/>
    </row>
    <row r="90" spans="1:5" ht="14.25" customHeight="1">
      <c r="A90" s="15"/>
      <c r="B90" s="15"/>
      <c r="C90" s="15"/>
      <c r="D90" s="15"/>
      <c r="E90" s="15"/>
    </row>
    <row r="91" spans="1:5" ht="14.25" customHeight="1">
      <c r="A91" s="15"/>
      <c r="B91" s="15"/>
      <c r="C91" s="15"/>
      <c r="D91" s="15"/>
      <c r="E91" s="15"/>
    </row>
    <row r="92" spans="1:5" ht="14.25" customHeight="1">
      <c r="A92" s="15"/>
      <c r="B92" s="15"/>
      <c r="C92" s="15"/>
      <c r="D92" s="15"/>
      <c r="E92" s="15"/>
    </row>
    <row r="93" spans="1:5" ht="14.25" customHeight="1">
      <c r="A93" s="15"/>
      <c r="B93" s="15"/>
      <c r="C93" s="15"/>
      <c r="D93" s="15"/>
      <c r="E93" s="15"/>
    </row>
    <row r="94" spans="1:5" ht="14.25" customHeight="1">
      <c r="A94" s="15"/>
      <c r="B94" s="15"/>
      <c r="C94" s="15"/>
      <c r="D94" s="15"/>
      <c r="E94" s="15"/>
    </row>
    <row r="95" spans="1:5" ht="14.25" customHeight="1">
      <c r="A95" s="15"/>
      <c r="B95" s="15"/>
      <c r="C95" s="15"/>
      <c r="D95" s="15"/>
      <c r="E95" s="15"/>
    </row>
    <row r="96" spans="1:5" ht="14.25" customHeight="1">
      <c r="A96" s="15"/>
      <c r="B96" s="15"/>
      <c r="C96" s="15"/>
      <c r="D96" s="15"/>
      <c r="E96" s="15"/>
    </row>
    <row r="97" spans="1:5" ht="14.25" customHeight="1">
      <c r="A97" s="15"/>
      <c r="B97" s="15"/>
      <c r="C97" s="15"/>
      <c r="D97" s="15"/>
      <c r="E97" s="15"/>
    </row>
    <row r="98" spans="1:5" ht="14.25" customHeight="1">
      <c r="A98" s="15"/>
      <c r="B98" s="15"/>
      <c r="C98" s="15"/>
      <c r="D98" s="15"/>
      <c r="E98" s="15"/>
    </row>
    <row r="99" spans="1:5" ht="14.25" customHeight="1">
      <c r="A99" s="15"/>
      <c r="B99" s="15"/>
      <c r="C99" s="15"/>
      <c r="D99" s="15"/>
      <c r="E99" s="15"/>
    </row>
    <row r="100" spans="1:5" ht="14.25" customHeight="1">
      <c r="A100" s="15"/>
      <c r="B100" s="15"/>
      <c r="C100" s="15"/>
      <c r="D100" s="15"/>
      <c r="E100" s="15"/>
    </row>
    <row r="101" spans="1:5" ht="14.25" customHeight="1">
      <c r="A101" s="15"/>
      <c r="B101" s="15"/>
      <c r="C101" s="15"/>
      <c r="D101" s="15"/>
      <c r="E101" s="15"/>
    </row>
    <row r="102" spans="1:5" ht="14.25" customHeight="1">
      <c r="A102" s="15"/>
      <c r="B102" s="15"/>
      <c r="C102" s="15"/>
      <c r="D102" s="15"/>
      <c r="E102" s="15"/>
    </row>
    <row r="103" spans="1:5" ht="14.25" customHeight="1">
      <c r="A103" s="15"/>
      <c r="B103" s="15"/>
      <c r="C103" s="15"/>
      <c r="D103" s="15"/>
      <c r="E103" s="15"/>
    </row>
    <row r="104" spans="1:5" ht="14.25" customHeight="1">
      <c r="A104" s="15"/>
      <c r="B104" s="15"/>
      <c r="C104" s="15"/>
      <c r="D104" s="15"/>
      <c r="E104" s="15"/>
    </row>
    <row r="105" spans="1:5" ht="14.25" customHeight="1">
      <c r="A105" s="15"/>
      <c r="B105" s="15"/>
      <c r="C105" s="15"/>
      <c r="D105" s="15"/>
      <c r="E105" s="15"/>
    </row>
    <row r="106" spans="1:5" ht="14.25" customHeight="1">
      <c r="A106" s="15"/>
      <c r="B106" s="15"/>
      <c r="C106" s="15"/>
      <c r="D106" s="15"/>
      <c r="E106" s="15"/>
    </row>
    <row r="107" spans="1:5" ht="14.25" customHeight="1">
      <c r="A107" s="15"/>
      <c r="B107" s="15"/>
      <c r="C107" s="15"/>
      <c r="D107" s="15"/>
      <c r="E107" s="15"/>
    </row>
    <row r="108" spans="1:5" ht="14.25" customHeight="1">
      <c r="A108" s="15"/>
      <c r="B108" s="15"/>
      <c r="C108" s="15"/>
      <c r="D108" s="15"/>
      <c r="E108" s="15"/>
    </row>
    <row r="109" spans="1:5" ht="14.25" customHeight="1">
      <c r="A109" s="15"/>
      <c r="B109" s="15"/>
      <c r="C109" s="15"/>
      <c r="D109" s="15"/>
      <c r="E109" s="15"/>
    </row>
    <row r="110" spans="1:5" ht="14.25" customHeight="1">
      <c r="A110" s="15"/>
      <c r="B110" s="15"/>
      <c r="C110" s="15"/>
      <c r="D110" s="15"/>
      <c r="E110" s="15"/>
    </row>
    <row r="111" spans="1:5" ht="14.25" customHeight="1">
      <c r="A111" s="15"/>
      <c r="B111" s="15"/>
      <c r="C111" s="15"/>
      <c r="D111" s="15"/>
      <c r="E111" s="15"/>
    </row>
    <row r="112" spans="1:5" ht="14.25" customHeight="1">
      <c r="A112" s="15"/>
      <c r="B112" s="15"/>
      <c r="C112" s="15"/>
      <c r="D112" s="15"/>
      <c r="E112" s="15"/>
    </row>
    <row r="113" spans="1:5" ht="14.25" customHeight="1">
      <c r="A113" s="15"/>
      <c r="B113" s="15"/>
      <c r="C113" s="15"/>
      <c r="D113" s="15"/>
      <c r="E113" s="15"/>
    </row>
    <row r="114" spans="1:5" ht="14.25" customHeight="1">
      <c r="A114" s="15"/>
      <c r="B114" s="15"/>
      <c r="C114" s="15"/>
      <c r="D114" s="15"/>
      <c r="E114" s="15"/>
    </row>
    <row r="115" spans="1:5" ht="14.25" customHeight="1">
      <c r="A115" s="15"/>
      <c r="B115" s="15"/>
      <c r="C115" s="15"/>
      <c r="D115" s="15"/>
      <c r="E115" s="15"/>
    </row>
    <row r="116" spans="1:5" ht="14.25" customHeight="1">
      <c r="A116" s="15"/>
      <c r="B116" s="15"/>
      <c r="C116" s="15"/>
      <c r="D116" s="15"/>
      <c r="E116" s="15"/>
    </row>
    <row r="117" spans="1:5" ht="14.25" customHeight="1">
      <c r="A117" s="15"/>
      <c r="B117" s="15"/>
      <c r="C117" s="15"/>
      <c r="D117" s="15"/>
      <c r="E117" s="15"/>
    </row>
    <row r="118" spans="1:5" ht="14.25" customHeight="1">
      <c r="A118" s="15"/>
      <c r="B118" s="15"/>
      <c r="C118" s="15"/>
      <c r="D118" s="15"/>
      <c r="E118" s="15"/>
    </row>
    <row r="119" spans="1:5" ht="14.25" customHeight="1">
      <c r="A119" s="15"/>
      <c r="B119" s="15"/>
      <c r="C119" s="15"/>
      <c r="D119" s="15"/>
      <c r="E119" s="15"/>
    </row>
    <row r="120" spans="1:5" ht="14.25" customHeight="1">
      <c r="A120" s="15"/>
      <c r="B120" s="15"/>
      <c r="C120" s="15"/>
      <c r="D120" s="15"/>
      <c r="E120" s="15"/>
    </row>
    <row r="121" spans="1:5" ht="14.25" customHeight="1">
      <c r="A121" s="15"/>
      <c r="B121" s="15"/>
      <c r="C121" s="15"/>
      <c r="D121" s="15"/>
      <c r="E121" s="15"/>
    </row>
    <row r="122" spans="1:5" ht="14.25" customHeight="1">
      <c r="A122" s="15"/>
      <c r="B122" s="15"/>
      <c r="C122" s="15"/>
      <c r="D122" s="15"/>
      <c r="E122" s="15"/>
    </row>
    <row r="123" spans="1:5" ht="14.25" customHeight="1">
      <c r="A123" s="15"/>
      <c r="B123" s="15"/>
      <c r="C123" s="15"/>
      <c r="D123" s="15"/>
      <c r="E123" s="15"/>
    </row>
    <row r="124" spans="1:5" ht="14.25" customHeight="1">
      <c r="A124" s="15"/>
      <c r="B124" s="15"/>
      <c r="C124" s="15"/>
      <c r="D124" s="15"/>
      <c r="E124" s="15"/>
    </row>
    <row r="125" spans="1:5" ht="14.25" customHeight="1">
      <c r="A125" s="15"/>
      <c r="B125" s="15"/>
      <c r="C125" s="15"/>
      <c r="D125" s="15"/>
      <c r="E125" s="15"/>
    </row>
    <row r="126" spans="1:5" ht="14.25" customHeight="1">
      <c r="A126" s="15"/>
      <c r="B126" s="15"/>
      <c r="C126" s="15"/>
      <c r="D126" s="15"/>
      <c r="E126" s="15"/>
    </row>
    <row r="127" spans="1:5" ht="14.25" customHeight="1">
      <c r="A127" s="15"/>
      <c r="B127" s="15"/>
      <c r="C127" s="15"/>
      <c r="D127" s="15"/>
      <c r="E127" s="15"/>
    </row>
    <row r="128" spans="1:5" ht="14.25" customHeight="1">
      <c r="A128" s="15"/>
      <c r="B128" s="15"/>
      <c r="C128" s="15"/>
      <c r="D128" s="15"/>
      <c r="E128" s="15"/>
    </row>
    <row r="129" spans="1:5" ht="14.25" customHeight="1">
      <c r="A129" s="15"/>
      <c r="B129" s="15"/>
      <c r="C129" s="15"/>
      <c r="D129" s="15"/>
      <c r="E129" s="15"/>
    </row>
    <row r="130" spans="1:5" ht="14.25" customHeight="1">
      <c r="A130" s="15"/>
      <c r="B130" s="15"/>
      <c r="C130" s="15"/>
      <c r="D130" s="15"/>
      <c r="E130" s="15"/>
    </row>
    <row r="131" spans="1:5" ht="14.25" customHeight="1">
      <c r="A131" s="15"/>
      <c r="B131" s="15"/>
      <c r="C131" s="15"/>
      <c r="D131" s="15"/>
      <c r="E131" s="15"/>
    </row>
    <row r="132" spans="1:5" ht="14.25" customHeight="1">
      <c r="A132" s="15"/>
      <c r="B132" s="15"/>
      <c r="C132" s="15"/>
      <c r="D132" s="15"/>
      <c r="E132" s="15"/>
    </row>
    <row r="133" spans="1:5" ht="14.25" customHeight="1">
      <c r="A133" s="15"/>
      <c r="B133" s="15"/>
      <c r="C133" s="15"/>
      <c r="D133" s="15"/>
      <c r="E133" s="15"/>
    </row>
    <row r="134" spans="1:5" ht="14.25" customHeight="1">
      <c r="A134" s="15"/>
      <c r="B134" s="15"/>
      <c r="C134" s="15"/>
      <c r="D134" s="15"/>
      <c r="E134" s="15"/>
    </row>
    <row r="135" spans="1:5" ht="14.25" customHeight="1">
      <c r="A135" s="15"/>
      <c r="B135" s="15"/>
      <c r="C135" s="15"/>
      <c r="D135" s="15"/>
      <c r="E135" s="15"/>
    </row>
    <row r="136" spans="1:5" ht="14.25" customHeight="1">
      <c r="A136" s="15"/>
      <c r="B136" s="15"/>
      <c r="C136" s="15"/>
      <c r="D136" s="15"/>
      <c r="E136" s="15"/>
    </row>
    <row r="137" spans="1:5" ht="14.25" customHeight="1">
      <c r="A137" s="15"/>
      <c r="B137" s="15"/>
      <c r="C137" s="15"/>
      <c r="D137" s="15"/>
      <c r="E137" s="15"/>
    </row>
    <row r="138" spans="1:5" ht="14.25" customHeight="1">
      <c r="A138" s="15"/>
      <c r="B138" s="15"/>
      <c r="C138" s="15"/>
      <c r="D138" s="15"/>
      <c r="E138" s="15"/>
    </row>
    <row r="139" spans="1:5" ht="14.25" customHeight="1">
      <c r="A139" s="15"/>
      <c r="B139" s="15"/>
      <c r="C139" s="15"/>
      <c r="D139" s="15"/>
      <c r="E139" s="15"/>
    </row>
    <row r="140" spans="1:5" ht="14.25" customHeight="1">
      <c r="A140" s="15"/>
      <c r="B140" s="15"/>
      <c r="C140" s="15"/>
      <c r="D140" s="15"/>
      <c r="E140" s="15"/>
    </row>
    <row r="141" spans="1:5" ht="14.25" customHeight="1">
      <c r="A141" s="15"/>
      <c r="B141" s="15"/>
      <c r="C141" s="15"/>
      <c r="D141" s="15"/>
      <c r="E141" s="15"/>
    </row>
    <row r="142" spans="1:5" ht="14.25" customHeight="1">
      <c r="A142" s="15"/>
      <c r="B142" s="15"/>
      <c r="C142" s="15"/>
      <c r="D142" s="15"/>
      <c r="E142" s="15"/>
    </row>
    <row r="143" spans="1:5" ht="14.25" customHeight="1">
      <c r="A143" s="15"/>
      <c r="B143" s="15"/>
      <c r="C143" s="15"/>
      <c r="D143" s="15"/>
      <c r="E143" s="15"/>
    </row>
    <row r="144" spans="1:5" ht="14.25" customHeight="1">
      <c r="A144" s="15"/>
      <c r="B144" s="15"/>
      <c r="C144" s="15"/>
      <c r="D144" s="15"/>
      <c r="E144" s="15"/>
    </row>
    <row r="145" spans="1:5" ht="14.25" customHeight="1">
      <c r="A145" s="15"/>
      <c r="B145" s="15"/>
      <c r="C145" s="15"/>
      <c r="D145" s="15"/>
      <c r="E145" s="15"/>
    </row>
    <row r="146" spans="1:5" ht="14.25" customHeight="1">
      <c r="A146" s="15"/>
      <c r="B146" s="15"/>
      <c r="C146" s="15"/>
      <c r="D146" s="15"/>
      <c r="E146" s="15"/>
    </row>
    <row r="147" spans="1:5" ht="14.25" customHeight="1">
      <c r="A147" s="15"/>
      <c r="B147" s="15"/>
      <c r="C147" s="15"/>
      <c r="D147" s="15"/>
      <c r="E147" s="15"/>
    </row>
    <row r="148" spans="1:5" ht="14.25" customHeight="1">
      <c r="A148" s="15"/>
      <c r="B148" s="15"/>
      <c r="C148" s="15"/>
      <c r="D148" s="15"/>
      <c r="E148" s="15"/>
    </row>
    <row r="149" spans="1:5" ht="14.25" customHeight="1">
      <c r="A149" s="15"/>
      <c r="B149" s="15"/>
      <c r="C149" s="15"/>
      <c r="D149" s="15"/>
      <c r="E149" s="15"/>
    </row>
    <row r="150" spans="1:5" ht="14.25" customHeight="1">
      <c r="A150" s="15"/>
      <c r="B150" s="15"/>
      <c r="C150" s="15"/>
      <c r="D150" s="15"/>
      <c r="E150" s="15"/>
    </row>
    <row r="151" spans="1:5" ht="14.25" customHeight="1">
      <c r="A151" s="15"/>
      <c r="B151" s="15"/>
      <c r="C151" s="15"/>
      <c r="D151" s="15"/>
      <c r="E151" s="15"/>
    </row>
    <row r="152" spans="1:5" ht="14.25" customHeight="1">
      <c r="A152" s="15"/>
      <c r="B152" s="15"/>
      <c r="C152" s="15"/>
      <c r="D152" s="15"/>
      <c r="E152" s="15"/>
    </row>
    <row r="153" spans="1:5" ht="14.25" customHeight="1">
      <c r="A153" s="15"/>
      <c r="B153" s="15"/>
      <c r="C153" s="15"/>
      <c r="D153" s="15"/>
      <c r="E153" s="15"/>
    </row>
    <row r="154" spans="1:5" ht="14.25" customHeight="1">
      <c r="A154" s="15"/>
      <c r="B154" s="15"/>
      <c r="C154" s="15"/>
      <c r="D154" s="15"/>
      <c r="E154" s="15"/>
    </row>
    <row r="155" spans="1:5" ht="14.25" customHeight="1">
      <c r="A155" s="15"/>
      <c r="B155" s="15"/>
      <c r="C155" s="15"/>
      <c r="D155" s="15"/>
      <c r="E155" s="15"/>
    </row>
    <row r="156" spans="1:5" ht="14.25" customHeight="1">
      <c r="A156" s="15"/>
      <c r="B156" s="15"/>
      <c r="C156" s="15"/>
      <c r="D156" s="15"/>
      <c r="E156" s="15"/>
    </row>
    <row r="157" spans="1:5" ht="14.25" customHeight="1">
      <c r="A157" s="15"/>
      <c r="B157" s="15"/>
      <c r="C157" s="15"/>
      <c r="D157" s="15"/>
      <c r="E157" s="15"/>
    </row>
    <row r="158" spans="1:5" ht="14.25" customHeight="1">
      <c r="A158" s="15"/>
      <c r="B158" s="15"/>
      <c r="C158" s="15"/>
      <c r="D158" s="15"/>
      <c r="E158" s="15"/>
    </row>
    <row r="159" spans="1:5" ht="14.25" customHeight="1">
      <c r="A159" s="15"/>
      <c r="B159" s="15"/>
      <c r="C159" s="15"/>
      <c r="D159" s="15"/>
      <c r="E159" s="15"/>
    </row>
    <row r="160" spans="1:5" ht="14.25" customHeight="1">
      <c r="A160" s="15"/>
      <c r="B160" s="15"/>
      <c r="C160" s="15"/>
      <c r="D160" s="15"/>
      <c r="E160" s="15"/>
    </row>
    <row r="161" spans="1:5" ht="14.25" customHeight="1">
      <c r="A161" s="15"/>
      <c r="B161" s="15"/>
      <c r="C161" s="15"/>
      <c r="D161" s="15"/>
      <c r="E161" s="15"/>
    </row>
    <row r="162" spans="1:5" ht="14.25" customHeight="1">
      <c r="A162" s="15"/>
      <c r="B162" s="15"/>
      <c r="C162" s="15"/>
      <c r="D162" s="15"/>
      <c r="E162" s="15"/>
    </row>
    <row r="163" spans="1:5" ht="14.25" customHeight="1">
      <c r="A163" s="15"/>
      <c r="B163" s="15"/>
      <c r="C163" s="15"/>
      <c r="D163" s="15"/>
      <c r="E163" s="15"/>
    </row>
    <row r="164" spans="1:5" ht="14.25" customHeight="1">
      <c r="A164" s="15"/>
      <c r="B164" s="15"/>
      <c r="C164" s="15"/>
      <c r="D164" s="15"/>
      <c r="E164" s="15"/>
    </row>
    <row r="165" spans="1:5" ht="14.25" customHeight="1">
      <c r="A165" s="15"/>
      <c r="B165" s="15"/>
      <c r="C165" s="15"/>
      <c r="D165" s="15"/>
      <c r="E165" s="15"/>
    </row>
    <row r="166" spans="1:5" ht="14.25" customHeight="1">
      <c r="A166" s="15"/>
      <c r="B166" s="15"/>
      <c r="C166" s="15"/>
      <c r="D166" s="15"/>
      <c r="E166" s="15"/>
    </row>
    <row r="167" spans="1:5" ht="14.25" customHeight="1">
      <c r="A167" s="15"/>
      <c r="B167" s="15"/>
      <c r="C167" s="15"/>
      <c r="D167" s="15"/>
      <c r="E167" s="15"/>
    </row>
    <row r="168" spans="1:5" ht="14.25" customHeight="1">
      <c r="A168" s="15"/>
      <c r="B168" s="15"/>
      <c r="C168" s="15"/>
      <c r="D168" s="15"/>
      <c r="E168" s="15"/>
    </row>
    <row r="169" spans="1:5" ht="14.25" customHeight="1">
      <c r="A169" s="15"/>
      <c r="B169" s="15"/>
      <c r="C169" s="15"/>
      <c r="D169" s="15"/>
      <c r="E169" s="15"/>
    </row>
    <row r="170" spans="1:5" ht="14.25" customHeight="1">
      <c r="A170" s="15"/>
      <c r="B170" s="15"/>
      <c r="C170" s="15"/>
      <c r="D170" s="15"/>
      <c r="E170" s="15"/>
    </row>
    <row r="171" spans="1:5" ht="14.25" customHeight="1">
      <c r="A171" s="15"/>
      <c r="B171" s="15"/>
      <c r="C171" s="15"/>
      <c r="D171" s="15"/>
      <c r="E171" s="15"/>
    </row>
    <row r="172" spans="1:5" ht="14.25" customHeight="1">
      <c r="A172" s="15"/>
      <c r="B172" s="15"/>
      <c r="C172" s="15"/>
      <c r="D172" s="15"/>
      <c r="E172" s="15"/>
    </row>
    <row r="173" spans="1:5" ht="14.25" customHeight="1">
      <c r="A173" s="15"/>
      <c r="B173" s="15"/>
      <c r="C173" s="15"/>
      <c r="D173" s="15"/>
      <c r="E173" s="15"/>
    </row>
    <row r="174" spans="1:5" ht="14.25" customHeight="1">
      <c r="A174" s="15"/>
      <c r="B174" s="15"/>
      <c r="C174" s="15"/>
      <c r="D174" s="15"/>
      <c r="E174" s="15"/>
    </row>
    <row r="175" spans="1:5" ht="14.25" customHeight="1">
      <c r="A175" s="15"/>
      <c r="B175" s="15"/>
      <c r="C175" s="15"/>
      <c r="D175" s="15"/>
      <c r="E175" s="15"/>
    </row>
    <row r="176" spans="1:5" ht="14.25" customHeight="1">
      <c r="A176" s="15"/>
      <c r="B176" s="15"/>
      <c r="C176" s="15"/>
      <c r="D176" s="15"/>
      <c r="E176" s="15"/>
    </row>
    <row r="177" spans="1:5" ht="14.25" customHeight="1">
      <c r="A177" s="15"/>
      <c r="B177" s="15"/>
      <c r="C177" s="15"/>
      <c r="D177" s="15"/>
      <c r="E177" s="15"/>
    </row>
    <row r="178" spans="1:5" ht="14.25" customHeight="1">
      <c r="A178" s="15"/>
      <c r="B178" s="15"/>
      <c r="C178" s="15"/>
      <c r="D178" s="15"/>
      <c r="E178" s="15"/>
    </row>
    <row r="179" spans="1:5" ht="14.25" customHeight="1">
      <c r="A179" s="15"/>
      <c r="B179" s="15"/>
      <c r="C179" s="15"/>
      <c r="D179" s="15"/>
      <c r="E179" s="15"/>
    </row>
    <row r="180" spans="1:5" ht="14.25" customHeight="1">
      <c r="A180" s="15"/>
      <c r="B180" s="15"/>
      <c r="C180" s="15"/>
      <c r="D180" s="15"/>
      <c r="E180" s="15"/>
    </row>
    <row r="181" spans="1:5" ht="14.25" customHeight="1">
      <c r="A181" s="15"/>
      <c r="B181" s="15"/>
      <c r="C181" s="15"/>
      <c r="D181" s="15"/>
      <c r="E181" s="15"/>
    </row>
    <row r="182" spans="1:5" ht="14.25" customHeight="1">
      <c r="A182" s="15"/>
      <c r="B182" s="15"/>
      <c r="C182" s="15"/>
      <c r="D182" s="15"/>
      <c r="E182" s="15"/>
    </row>
    <row r="183" spans="1:5" ht="14.25" customHeight="1">
      <c r="A183" s="15"/>
      <c r="B183" s="15"/>
      <c r="C183" s="15"/>
      <c r="D183" s="15"/>
      <c r="E183" s="15"/>
    </row>
    <row r="184" spans="1:5" ht="14.25" customHeight="1">
      <c r="A184" s="15"/>
      <c r="B184" s="15"/>
      <c r="C184" s="15"/>
      <c r="D184" s="15"/>
      <c r="E184" s="15"/>
    </row>
    <row r="185" spans="1:5" ht="14.25" customHeight="1">
      <c r="A185" s="15"/>
      <c r="B185" s="15"/>
      <c r="C185" s="15"/>
      <c r="D185" s="15"/>
      <c r="E185" s="15"/>
    </row>
    <row r="186" spans="1:5" ht="14.25" customHeight="1">
      <c r="A186" s="15"/>
      <c r="B186" s="15"/>
      <c r="C186" s="15"/>
      <c r="D186" s="15"/>
      <c r="E186" s="15"/>
    </row>
    <row r="187" spans="1:5" ht="14.25" customHeight="1">
      <c r="A187" s="15"/>
      <c r="B187" s="15"/>
      <c r="C187" s="15"/>
      <c r="D187" s="15"/>
      <c r="E187" s="15"/>
    </row>
    <row r="188" spans="1:5" ht="14.25" customHeight="1">
      <c r="A188" s="15"/>
      <c r="B188" s="15"/>
      <c r="C188" s="15"/>
      <c r="D188" s="15"/>
      <c r="E188" s="15"/>
    </row>
    <row r="189" spans="1:5" ht="14.25" customHeight="1">
      <c r="A189" s="15"/>
      <c r="B189" s="15"/>
      <c r="C189" s="15"/>
      <c r="D189" s="15"/>
      <c r="E189" s="15"/>
    </row>
    <row r="190" spans="1:5" ht="14.25" customHeight="1">
      <c r="A190" s="15"/>
      <c r="B190" s="15"/>
      <c r="C190" s="15"/>
      <c r="D190" s="15"/>
      <c r="E190" s="15"/>
    </row>
    <row r="191" spans="1:5" ht="14.25" customHeight="1">
      <c r="A191" s="15"/>
      <c r="B191" s="15"/>
      <c r="C191" s="15"/>
      <c r="D191" s="15"/>
      <c r="E191" s="15"/>
    </row>
    <row r="192" spans="1:5" ht="14.25" customHeight="1">
      <c r="A192" s="15"/>
      <c r="B192" s="15"/>
      <c r="C192" s="15"/>
      <c r="D192" s="15"/>
      <c r="E192" s="15"/>
    </row>
    <row r="193" spans="1:5" ht="14.25" customHeight="1">
      <c r="A193" s="15"/>
      <c r="B193" s="15"/>
      <c r="C193" s="15"/>
      <c r="D193" s="15"/>
      <c r="E193" s="15"/>
    </row>
    <row r="194" spans="1:5" ht="14.25" customHeight="1">
      <c r="A194" s="15"/>
      <c r="B194" s="15"/>
      <c r="C194" s="15"/>
      <c r="D194" s="15"/>
      <c r="E194" s="15"/>
    </row>
    <row r="195" spans="1:5" ht="14.25" customHeight="1">
      <c r="A195" s="15"/>
      <c r="B195" s="15"/>
      <c r="C195" s="15"/>
      <c r="D195" s="15"/>
      <c r="E195" s="15"/>
    </row>
    <row r="196" spans="1:5" ht="14.25" customHeight="1">
      <c r="A196" s="15"/>
      <c r="B196" s="15"/>
      <c r="C196" s="15"/>
      <c r="D196" s="15"/>
      <c r="E196" s="15"/>
    </row>
    <row r="197" spans="1:5" ht="14.25" customHeight="1">
      <c r="A197" s="15"/>
      <c r="B197" s="15"/>
      <c r="C197" s="15"/>
      <c r="D197" s="15"/>
      <c r="E197" s="15"/>
    </row>
    <row r="198" spans="1:5" ht="14.25" customHeight="1">
      <c r="A198" s="15"/>
      <c r="B198" s="15"/>
      <c r="C198" s="15"/>
      <c r="D198" s="15"/>
      <c r="E198" s="15"/>
    </row>
    <row r="199" spans="1:5" ht="14.25" customHeight="1">
      <c r="A199" s="15"/>
      <c r="B199" s="15"/>
      <c r="C199" s="15"/>
      <c r="D199" s="15"/>
      <c r="E199" s="15"/>
    </row>
    <row r="200" spans="1:5" ht="14.25" customHeight="1">
      <c r="A200" s="15"/>
      <c r="B200" s="15"/>
      <c r="C200" s="15"/>
      <c r="D200" s="15"/>
      <c r="E200" s="15"/>
    </row>
    <row r="201" spans="1:5" ht="14.25" customHeight="1">
      <c r="A201" s="15"/>
      <c r="B201" s="15"/>
      <c r="C201" s="15"/>
      <c r="D201" s="15"/>
      <c r="E201" s="15"/>
    </row>
    <row r="202" spans="1:5" ht="14.25" customHeight="1">
      <c r="A202" s="15"/>
      <c r="B202" s="15"/>
      <c r="C202" s="15"/>
      <c r="D202" s="15"/>
      <c r="E202" s="15"/>
    </row>
    <row r="203" spans="1:5" ht="14.25" customHeight="1">
      <c r="A203" s="15"/>
      <c r="B203" s="15"/>
      <c r="C203" s="15"/>
      <c r="D203" s="15"/>
      <c r="E203" s="15"/>
    </row>
    <row r="204" spans="1:5" ht="14.25" customHeight="1">
      <c r="A204" s="15"/>
      <c r="B204" s="15"/>
      <c r="C204" s="15"/>
      <c r="D204" s="15"/>
      <c r="E204" s="15"/>
    </row>
    <row r="205" spans="1:5" ht="14.25" customHeight="1">
      <c r="A205" s="15"/>
      <c r="B205" s="15"/>
      <c r="C205" s="15"/>
      <c r="D205" s="15"/>
      <c r="E205" s="15"/>
    </row>
    <row r="206" spans="1:5" ht="14.25" customHeight="1">
      <c r="A206" s="15"/>
      <c r="B206" s="15"/>
      <c r="C206" s="15"/>
      <c r="D206" s="15"/>
      <c r="E206" s="15"/>
    </row>
    <row r="207" spans="1:5" ht="14.25" customHeight="1">
      <c r="A207" s="15"/>
      <c r="B207" s="15"/>
      <c r="C207" s="15"/>
      <c r="D207" s="15"/>
      <c r="E207" s="15"/>
    </row>
    <row r="208" spans="1:5" ht="14.25" customHeight="1">
      <c r="A208" s="15"/>
      <c r="B208" s="15"/>
      <c r="C208" s="15"/>
      <c r="D208" s="15"/>
      <c r="E208" s="15"/>
    </row>
    <row r="209" spans="1:5" ht="14.25" customHeight="1">
      <c r="A209" s="15"/>
      <c r="B209" s="15"/>
      <c r="C209" s="15"/>
      <c r="D209" s="15"/>
      <c r="E209" s="15"/>
    </row>
    <row r="210" spans="1:5" ht="14.25" customHeight="1">
      <c r="A210" s="15"/>
      <c r="B210" s="15"/>
      <c r="C210" s="15"/>
      <c r="D210" s="15"/>
      <c r="E210" s="15"/>
    </row>
    <row r="211" spans="1:5" ht="14.25" customHeight="1">
      <c r="A211" s="15"/>
      <c r="B211" s="15"/>
      <c r="C211" s="15"/>
      <c r="D211" s="15"/>
      <c r="E211" s="15"/>
    </row>
    <row r="212" spans="1:5" ht="14.25" customHeight="1">
      <c r="A212" s="15"/>
      <c r="B212" s="15"/>
      <c r="C212" s="15"/>
      <c r="D212" s="15"/>
      <c r="E212" s="15"/>
    </row>
    <row r="213" spans="1:5" ht="14.25" customHeight="1">
      <c r="A213" s="15"/>
      <c r="B213" s="15"/>
      <c r="C213" s="15"/>
      <c r="D213" s="15"/>
      <c r="E213" s="15"/>
    </row>
    <row r="214" spans="1:5" ht="14.25" customHeight="1">
      <c r="A214" s="15"/>
      <c r="B214" s="15"/>
      <c r="C214" s="15"/>
      <c r="D214" s="15"/>
      <c r="E214" s="15"/>
    </row>
    <row r="215" spans="1:5" ht="14.25" customHeight="1">
      <c r="A215" s="15"/>
      <c r="B215" s="15"/>
      <c r="C215" s="15"/>
      <c r="D215" s="15"/>
      <c r="E215" s="15"/>
    </row>
    <row r="216" spans="1:5" ht="14.25" customHeight="1">
      <c r="A216" s="15"/>
      <c r="B216" s="15"/>
      <c r="C216" s="15"/>
      <c r="D216" s="15"/>
      <c r="E216" s="15"/>
    </row>
    <row r="217" spans="1:5" ht="14.25" customHeight="1">
      <c r="A217" s="15"/>
      <c r="B217" s="15"/>
      <c r="C217" s="15"/>
      <c r="D217" s="15"/>
      <c r="E217" s="15"/>
    </row>
    <row r="218" spans="1:5" ht="14.25" customHeight="1">
      <c r="A218" s="15"/>
      <c r="B218" s="15"/>
      <c r="C218" s="15"/>
      <c r="D218" s="15"/>
      <c r="E218" s="15"/>
    </row>
    <row r="219" spans="1:5" ht="14.25" customHeight="1">
      <c r="A219" s="15"/>
      <c r="B219" s="15"/>
      <c r="C219" s="15"/>
      <c r="D219" s="15"/>
      <c r="E219" s="15"/>
    </row>
    <row r="220" spans="1:5" ht="14.25" customHeight="1">
      <c r="A220" s="15"/>
      <c r="B220" s="15"/>
      <c r="C220" s="15"/>
      <c r="D220" s="15"/>
      <c r="E220" s="15"/>
    </row>
    <row r="221" spans="1:5" ht="14.25" customHeight="1">
      <c r="A221" s="15"/>
      <c r="B221" s="15"/>
      <c r="C221" s="15"/>
      <c r="D221" s="15"/>
      <c r="E221" s="15"/>
    </row>
    <row r="222" spans="1:5" ht="14.25" customHeight="1">
      <c r="A222" s="15"/>
      <c r="B222" s="15"/>
      <c r="C222" s="15"/>
      <c r="D222" s="15"/>
      <c r="E222" s="15"/>
    </row>
    <row r="223" spans="1:5" ht="14.25" customHeight="1">
      <c r="A223" s="15"/>
      <c r="B223" s="15"/>
      <c r="C223" s="15"/>
      <c r="D223" s="15"/>
      <c r="E223" s="15"/>
    </row>
    <row r="224" spans="1:5" ht="14.25" customHeight="1">
      <c r="A224" s="15"/>
      <c r="B224" s="15"/>
      <c r="C224" s="15"/>
      <c r="D224" s="15"/>
      <c r="E224" s="15"/>
    </row>
    <row r="225" spans="1:5" ht="14.25" customHeight="1">
      <c r="A225" s="15"/>
      <c r="B225" s="15"/>
      <c r="C225" s="15"/>
      <c r="D225" s="15"/>
      <c r="E225" s="15"/>
    </row>
    <row r="226" spans="1:5" ht="14.25" customHeight="1">
      <c r="A226" s="15"/>
      <c r="B226" s="15"/>
      <c r="C226" s="15"/>
      <c r="D226" s="15"/>
      <c r="E226" s="15"/>
    </row>
    <row r="227" spans="1:5" ht="14.25" customHeight="1">
      <c r="A227" s="15"/>
      <c r="B227" s="15"/>
      <c r="C227" s="15"/>
      <c r="D227" s="15"/>
      <c r="E227" s="15"/>
    </row>
    <row r="228" spans="1:5" ht="14.25" customHeight="1">
      <c r="A228" s="15"/>
      <c r="B228" s="15"/>
      <c r="C228" s="15"/>
      <c r="D228" s="15"/>
      <c r="E228" s="15"/>
    </row>
    <row r="229" spans="1:5" ht="14.25" customHeight="1">
      <c r="A229" s="15"/>
      <c r="B229" s="15"/>
      <c r="C229" s="15"/>
      <c r="D229" s="15"/>
      <c r="E229" s="15"/>
    </row>
    <row r="230" spans="1:5" ht="14.25" customHeight="1">
      <c r="A230" s="15"/>
      <c r="B230" s="15"/>
      <c r="C230" s="15"/>
      <c r="D230" s="15"/>
      <c r="E230" s="15"/>
    </row>
    <row r="231" spans="1:5" ht="14.25" customHeight="1">
      <c r="A231" s="15"/>
      <c r="B231" s="15"/>
      <c r="C231" s="15"/>
      <c r="D231" s="15"/>
      <c r="E231" s="15"/>
    </row>
    <row r="232" spans="1:5" ht="14.25" customHeight="1">
      <c r="A232" s="15"/>
      <c r="B232" s="15"/>
      <c r="C232" s="15"/>
      <c r="D232" s="15"/>
      <c r="E232" s="15"/>
    </row>
    <row r="233" spans="1:5" ht="14.25" customHeight="1">
      <c r="A233" s="15"/>
      <c r="B233" s="15"/>
      <c r="C233" s="15"/>
      <c r="D233" s="15"/>
      <c r="E233" s="15"/>
    </row>
    <row r="234" spans="1:5" ht="14.25" customHeight="1">
      <c r="A234" s="15"/>
      <c r="B234" s="15"/>
      <c r="C234" s="15"/>
      <c r="D234" s="15"/>
      <c r="E234" s="15"/>
    </row>
    <row r="235" spans="1:5" ht="14.25" customHeight="1">
      <c r="A235" s="15"/>
      <c r="B235" s="15"/>
      <c r="C235" s="15"/>
      <c r="D235" s="15"/>
      <c r="E235" s="15"/>
    </row>
    <row r="236" spans="1:5" ht="14.25" customHeight="1">
      <c r="A236" s="15"/>
      <c r="B236" s="15"/>
      <c r="C236" s="15"/>
      <c r="D236" s="15"/>
      <c r="E236" s="15"/>
    </row>
    <row r="237" spans="1:5" ht="14.25" customHeight="1">
      <c r="A237" s="15"/>
      <c r="B237" s="15"/>
      <c r="C237" s="15"/>
      <c r="D237" s="15"/>
      <c r="E237" s="15"/>
    </row>
    <row r="238" spans="1:5" ht="14.25" customHeight="1">
      <c r="A238" s="15"/>
      <c r="B238" s="15"/>
      <c r="C238" s="15"/>
      <c r="D238" s="15"/>
      <c r="E238" s="15"/>
    </row>
    <row r="239" spans="1:5" ht="14.25" customHeight="1">
      <c r="A239" s="15"/>
      <c r="B239" s="15"/>
      <c r="C239" s="15"/>
      <c r="D239" s="15"/>
      <c r="E239" s="15"/>
    </row>
    <row r="240" spans="1:5" ht="14.25" customHeight="1">
      <c r="A240" s="15"/>
      <c r="B240" s="15"/>
      <c r="C240" s="15"/>
      <c r="D240" s="15"/>
      <c r="E240" s="15"/>
    </row>
    <row r="241" spans="1:5" ht="14.25" customHeight="1">
      <c r="A241" s="15"/>
      <c r="B241" s="15"/>
      <c r="C241" s="15"/>
      <c r="D241" s="15"/>
      <c r="E241" s="15"/>
    </row>
    <row r="242" spans="1:5" ht="14.25" customHeight="1">
      <c r="A242" s="15"/>
      <c r="B242" s="15"/>
      <c r="C242" s="15"/>
      <c r="D242" s="15"/>
      <c r="E242" s="15"/>
    </row>
    <row r="243" spans="1:5" ht="14.25" customHeight="1">
      <c r="A243" s="15"/>
      <c r="B243" s="15"/>
      <c r="C243" s="15"/>
      <c r="D243" s="15"/>
      <c r="E243" s="15"/>
    </row>
    <row r="244" spans="1:5" ht="14.25" customHeight="1">
      <c r="A244" s="15"/>
      <c r="B244" s="15"/>
      <c r="C244" s="15"/>
      <c r="D244" s="15"/>
      <c r="E244" s="15"/>
    </row>
    <row r="245" spans="1:5" ht="14.25" customHeight="1">
      <c r="A245" s="15"/>
      <c r="B245" s="15"/>
      <c r="C245" s="15"/>
      <c r="D245" s="15"/>
      <c r="E245" s="15"/>
    </row>
    <row r="246" spans="1:5" ht="14.25" customHeight="1">
      <c r="A246" s="15"/>
      <c r="B246" s="15"/>
      <c r="C246" s="15"/>
      <c r="D246" s="15"/>
      <c r="E246" s="15"/>
    </row>
    <row r="247" spans="1:5" ht="14.25" customHeight="1">
      <c r="A247" s="15"/>
      <c r="B247" s="15"/>
      <c r="C247" s="15"/>
      <c r="D247" s="15"/>
      <c r="E247" s="15"/>
    </row>
    <row r="248" spans="1:5" ht="14.25" customHeight="1">
      <c r="A248" s="15"/>
      <c r="B248" s="15"/>
      <c r="C248" s="15"/>
      <c r="D248" s="15"/>
      <c r="E248" s="15"/>
    </row>
    <row r="249" spans="1:5" ht="14.25" customHeight="1">
      <c r="A249" s="15"/>
      <c r="B249" s="15"/>
      <c r="C249" s="15"/>
      <c r="D249" s="15"/>
      <c r="E249" s="15"/>
    </row>
    <row r="250" spans="1:5" ht="14.25" customHeight="1">
      <c r="A250" s="15"/>
      <c r="B250" s="15"/>
      <c r="C250" s="15"/>
      <c r="D250" s="15"/>
      <c r="E250" s="15"/>
    </row>
    <row r="251" spans="1:5" ht="14.25" customHeight="1">
      <c r="A251" s="15"/>
      <c r="B251" s="15"/>
      <c r="C251" s="15"/>
      <c r="D251" s="15"/>
      <c r="E251" s="15"/>
    </row>
    <row r="252" spans="1:5" ht="14.25" customHeight="1">
      <c r="A252" s="15"/>
      <c r="B252" s="15"/>
      <c r="C252" s="15"/>
      <c r="D252" s="15"/>
      <c r="E252" s="15"/>
    </row>
    <row r="253" spans="1:5" ht="14.25" customHeight="1">
      <c r="A253" s="15"/>
      <c r="B253" s="15"/>
      <c r="C253" s="15"/>
      <c r="D253" s="15"/>
      <c r="E253" s="15"/>
    </row>
    <row r="254" spans="1:5" ht="14.25" customHeight="1">
      <c r="A254" s="15"/>
      <c r="B254" s="15"/>
      <c r="C254" s="15"/>
      <c r="D254" s="15"/>
      <c r="E254" s="15"/>
    </row>
    <row r="255" spans="1:5" ht="14.25" customHeight="1">
      <c r="A255" s="15"/>
      <c r="B255" s="15"/>
      <c r="C255" s="15"/>
      <c r="D255" s="15"/>
      <c r="E255" s="15"/>
    </row>
    <row r="256" spans="1:5" ht="14.25" customHeight="1">
      <c r="A256" s="15"/>
      <c r="B256" s="15"/>
      <c r="C256" s="15"/>
      <c r="D256" s="15"/>
      <c r="E256" s="15"/>
    </row>
    <row r="257" spans="1:5" ht="14.25" customHeight="1">
      <c r="A257" s="15"/>
      <c r="B257" s="15"/>
      <c r="C257" s="15"/>
      <c r="D257" s="15"/>
      <c r="E257" s="15"/>
    </row>
    <row r="258" spans="1:5" ht="14.25" customHeight="1">
      <c r="A258" s="15"/>
      <c r="B258" s="15"/>
      <c r="C258" s="15"/>
      <c r="D258" s="15"/>
      <c r="E258" s="15"/>
    </row>
    <row r="259" spans="1:5" ht="14.25" customHeight="1">
      <c r="A259" s="15"/>
      <c r="B259" s="15"/>
      <c r="C259" s="15"/>
      <c r="D259" s="15"/>
      <c r="E259" s="15"/>
    </row>
    <row r="260" spans="1:5" ht="14.25" customHeight="1">
      <c r="A260" s="15"/>
      <c r="B260" s="15"/>
      <c r="C260" s="15"/>
      <c r="D260" s="15"/>
      <c r="E260" s="15"/>
    </row>
    <row r="261" spans="1:5" ht="14.25" customHeight="1">
      <c r="A261" s="15"/>
      <c r="B261" s="15"/>
      <c r="C261" s="15"/>
      <c r="D261" s="15"/>
      <c r="E261" s="15"/>
    </row>
    <row r="262" spans="1:5" ht="14.25" customHeight="1">
      <c r="A262" s="15"/>
      <c r="B262" s="15"/>
      <c r="C262" s="15"/>
      <c r="D262" s="15"/>
      <c r="E262" s="15"/>
    </row>
    <row r="263" spans="1:5" ht="14.25" customHeight="1">
      <c r="A263" s="15"/>
      <c r="B263" s="15"/>
      <c r="C263" s="15"/>
      <c r="D263" s="15"/>
      <c r="E263" s="15"/>
    </row>
    <row r="264" spans="1:5" ht="14.25" customHeight="1">
      <c r="A264" s="15"/>
      <c r="B264" s="15"/>
      <c r="C264" s="15"/>
      <c r="D264" s="15"/>
      <c r="E264" s="15"/>
    </row>
    <row r="265" spans="1:5" ht="14.25" customHeight="1">
      <c r="A265" s="15"/>
      <c r="B265" s="15"/>
      <c r="C265" s="15"/>
      <c r="D265" s="15"/>
      <c r="E265" s="15"/>
    </row>
    <row r="266" spans="1:5" ht="14.25" customHeight="1">
      <c r="A266" s="15"/>
      <c r="B266" s="15"/>
      <c r="C266" s="15"/>
      <c r="D266" s="15"/>
      <c r="E266" s="15"/>
    </row>
    <row r="267" spans="1:5" ht="14.25" customHeight="1">
      <c r="A267" s="15"/>
      <c r="B267" s="15"/>
      <c r="C267" s="15"/>
      <c r="D267" s="15"/>
      <c r="E267" s="15"/>
    </row>
    <row r="268" spans="1:5" ht="14.25" customHeight="1">
      <c r="A268" s="15"/>
      <c r="B268" s="15"/>
      <c r="C268" s="15"/>
      <c r="D268" s="15"/>
      <c r="E268" s="15"/>
    </row>
    <row r="269" spans="1:5" ht="14.25" customHeight="1">
      <c r="A269" s="15"/>
      <c r="B269" s="15"/>
      <c r="C269" s="15"/>
      <c r="D269" s="15"/>
      <c r="E269" s="15"/>
    </row>
    <row r="270" spans="1:5" ht="14.25" customHeight="1">
      <c r="A270" s="15"/>
      <c r="B270" s="15"/>
      <c r="C270" s="15"/>
      <c r="D270" s="15"/>
      <c r="E270" s="15"/>
    </row>
    <row r="271" spans="1:5" ht="14.25" customHeight="1">
      <c r="A271" s="15"/>
      <c r="B271" s="15"/>
      <c r="C271" s="15"/>
      <c r="D271" s="15"/>
      <c r="E271" s="15"/>
    </row>
    <row r="272" spans="1:5" ht="14.25" customHeight="1">
      <c r="A272" s="15"/>
      <c r="B272" s="15"/>
      <c r="C272" s="15"/>
      <c r="D272" s="15"/>
      <c r="E272" s="15"/>
    </row>
    <row r="273" spans="1:5" ht="14.25" customHeight="1">
      <c r="A273" s="15"/>
      <c r="B273" s="15"/>
      <c r="C273" s="15"/>
      <c r="D273" s="15"/>
      <c r="E273" s="15"/>
    </row>
    <row r="274" spans="1:5" ht="14.25" customHeight="1">
      <c r="A274" s="15"/>
      <c r="B274" s="15"/>
      <c r="C274" s="15"/>
      <c r="D274" s="15"/>
      <c r="E274" s="15"/>
    </row>
    <row r="275" spans="1:5" ht="14.25" customHeight="1">
      <c r="A275" s="15"/>
      <c r="B275" s="15"/>
      <c r="C275" s="15"/>
      <c r="D275" s="15"/>
      <c r="E275" s="15"/>
    </row>
    <row r="276" spans="1:5" ht="14.25" customHeight="1">
      <c r="A276" s="15"/>
      <c r="B276" s="15"/>
      <c r="C276" s="15"/>
      <c r="D276" s="15"/>
      <c r="E276" s="15"/>
    </row>
    <row r="277" spans="1:5" ht="14.25" customHeight="1">
      <c r="A277" s="15"/>
      <c r="B277" s="15"/>
      <c r="C277" s="15"/>
      <c r="D277" s="15"/>
      <c r="E277" s="15"/>
    </row>
    <row r="278" spans="1:5" ht="14.25" customHeight="1">
      <c r="A278" s="15"/>
      <c r="B278" s="15"/>
      <c r="C278" s="15"/>
      <c r="D278" s="15"/>
      <c r="E278" s="15"/>
    </row>
    <row r="279" spans="1:5" ht="14.25" customHeight="1">
      <c r="A279" s="15"/>
      <c r="B279" s="15"/>
      <c r="C279" s="15"/>
      <c r="D279" s="15"/>
      <c r="E279" s="15"/>
    </row>
    <row r="280" spans="1:5" ht="14.25" customHeight="1">
      <c r="A280" s="15"/>
      <c r="B280" s="15"/>
      <c r="C280" s="15"/>
      <c r="D280" s="15"/>
      <c r="E280" s="15"/>
    </row>
    <row r="281" spans="1:5" ht="14.25" customHeight="1">
      <c r="A281" s="15"/>
      <c r="B281" s="15"/>
      <c r="C281" s="15"/>
      <c r="D281" s="15"/>
      <c r="E281" s="15"/>
    </row>
    <row r="282" spans="1:5" ht="14.25" customHeight="1">
      <c r="A282" s="15"/>
      <c r="B282" s="15"/>
      <c r="C282" s="15"/>
      <c r="D282" s="15"/>
      <c r="E282" s="15"/>
    </row>
    <row r="283" spans="1:5" ht="14.25" customHeight="1">
      <c r="A283" s="15"/>
      <c r="B283" s="15"/>
      <c r="C283" s="15"/>
      <c r="D283" s="15"/>
      <c r="E283" s="15"/>
    </row>
    <row r="284" spans="1:5" ht="14.25" customHeight="1">
      <c r="A284" s="15"/>
      <c r="B284" s="15"/>
      <c r="C284" s="15"/>
      <c r="D284" s="15"/>
      <c r="E284" s="15"/>
    </row>
    <row r="285" spans="1:5" ht="14.25" customHeight="1">
      <c r="A285" s="15"/>
      <c r="B285" s="15"/>
      <c r="C285" s="15"/>
      <c r="D285" s="15"/>
      <c r="E285" s="15"/>
    </row>
    <row r="286" spans="1:5" ht="14.25" customHeight="1">
      <c r="A286" s="15"/>
      <c r="B286" s="15"/>
      <c r="C286" s="15"/>
      <c r="D286" s="15"/>
      <c r="E286" s="15"/>
    </row>
    <row r="287" spans="1:5" ht="14.25" customHeight="1">
      <c r="A287" s="15"/>
      <c r="B287" s="15"/>
      <c r="C287" s="15"/>
      <c r="D287" s="15"/>
      <c r="E287" s="15"/>
    </row>
    <row r="288" spans="1:5" ht="14.25" customHeight="1">
      <c r="A288" s="15"/>
      <c r="B288" s="15"/>
      <c r="C288" s="15"/>
      <c r="D288" s="15"/>
      <c r="E288" s="15"/>
    </row>
    <row r="289" spans="1:5" ht="14.25" customHeight="1">
      <c r="A289" s="15"/>
      <c r="B289" s="15"/>
      <c r="C289" s="15"/>
      <c r="D289" s="15"/>
      <c r="E289" s="15"/>
    </row>
    <row r="290" spans="1:5" ht="14.25" customHeight="1">
      <c r="A290" s="15"/>
      <c r="B290" s="15"/>
      <c r="C290" s="15"/>
      <c r="D290" s="15"/>
      <c r="E290" s="15"/>
    </row>
    <row r="291" spans="1:5" ht="14.25" customHeight="1">
      <c r="A291" s="15"/>
      <c r="B291" s="15"/>
      <c r="C291" s="15"/>
      <c r="D291" s="15"/>
      <c r="E291" s="15"/>
    </row>
    <row r="292" spans="1:5" ht="14.25" customHeight="1">
      <c r="A292" s="15"/>
      <c r="B292" s="15"/>
      <c r="C292" s="15"/>
      <c r="D292" s="15"/>
      <c r="E292" s="15"/>
    </row>
    <row r="293" spans="1:5" ht="14.25" customHeight="1">
      <c r="A293" s="15"/>
      <c r="B293" s="15"/>
      <c r="C293" s="15"/>
      <c r="D293" s="15"/>
      <c r="E293" s="15"/>
    </row>
    <row r="294" spans="1:5" ht="14.25" customHeight="1">
      <c r="A294" s="15"/>
      <c r="B294" s="15"/>
      <c r="C294" s="15"/>
      <c r="D294" s="15"/>
      <c r="E294" s="15"/>
    </row>
    <row r="295" spans="1:5" ht="14.25" customHeight="1">
      <c r="A295" s="15"/>
      <c r="B295" s="15"/>
      <c r="C295" s="15"/>
      <c r="D295" s="15"/>
      <c r="E295" s="15"/>
    </row>
    <row r="296" spans="1:5" ht="14.25" customHeight="1">
      <c r="A296" s="15"/>
      <c r="B296" s="15"/>
      <c r="C296" s="15"/>
      <c r="D296" s="15"/>
      <c r="E296" s="15"/>
    </row>
    <row r="297" spans="1:5" ht="14.25" customHeight="1">
      <c r="A297" s="15"/>
      <c r="B297" s="15"/>
      <c r="C297" s="15"/>
      <c r="D297" s="15"/>
      <c r="E297" s="15"/>
    </row>
    <row r="298" spans="1:5" ht="14.25" customHeight="1">
      <c r="A298" s="15"/>
      <c r="B298" s="15"/>
      <c r="C298" s="15"/>
      <c r="D298" s="15"/>
      <c r="E298" s="15"/>
    </row>
    <row r="299" spans="1:5" ht="14.25" customHeight="1">
      <c r="A299" s="15"/>
      <c r="B299" s="15"/>
      <c r="C299" s="15"/>
      <c r="D299" s="15"/>
      <c r="E299" s="15"/>
    </row>
    <row r="300" spans="1:5" ht="14.25" customHeight="1">
      <c r="A300" s="15"/>
      <c r="B300" s="15"/>
      <c r="C300" s="15"/>
      <c r="D300" s="15"/>
      <c r="E300" s="15"/>
    </row>
    <row r="301" spans="1:5" ht="14.25" customHeight="1">
      <c r="A301" s="15"/>
      <c r="B301" s="15"/>
      <c r="C301" s="15"/>
      <c r="D301" s="15"/>
      <c r="E301" s="15"/>
    </row>
    <row r="302" spans="1:5" ht="14.25" customHeight="1">
      <c r="A302" s="15"/>
      <c r="B302" s="15"/>
      <c r="C302" s="15"/>
      <c r="D302" s="15"/>
      <c r="E302" s="15"/>
    </row>
    <row r="303" spans="1:5" ht="14.25" customHeight="1">
      <c r="A303" s="15"/>
      <c r="B303" s="15"/>
      <c r="C303" s="15"/>
      <c r="D303" s="15"/>
      <c r="E303" s="15"/>
    </row>
    <row r="304" spans="1:5" ht="14.25" customHeight="1">
      <c r="A304" s="15"/>
      <c r="B304" s="15"/>
      <c r="C304" s="15"/>
      <c r="D304" s="15"/>
      <c r="E304" s="15"/>
    </row>
    <row r="305" spans="1:5" ht="14.25" customHeight="1">
      <c r="A305" s="15"/>
      <c r="B305" s="15"/>
      <c r="C305" s="15"/>
      <c r="D305" s="15"/>
      <c r="E305" s="15"/>
    </row>
    <row r="306" spans="1:5" ht="14.25" customHeight="1">
      <c r="A306" s="15"/>
      <c r="B306" s="15"/>
      <c r="C306" s="15"/>
      <c r="D306" s="15"/>
      <c r="E306" s="15"/>
    </row>
    <row r="307" spans="1:5" ht="14.25" customHeight="1">
      <c r="A307" s="15"/>
      <c r="B307" s="15"/>
      <c r="C307" s="15"/>
      <c r="D307" s="15"/>
      <c r="E307" s="15"/>
    </row>
    <row r="308" spans="1:5" ht="14.25" customHeight="1">
      <c r="A308" s="15"/>
      <c r="B308" s="15"/>
      <c r="C308" s="15"/>
      <c r="D308" s="15"/>
      <c r="E308" s="15"/>
    </row>
    <row r="309" spans="1:5" ht="14.25" customHeight="1">
      <c r="A309" s="15"/>
      <c r="B309" s="15"/>
      <c r="C309" s="15"/>
      <c r="D309" s="15"/>
      <c r="E309" s="15"/>
    </row>
    <row r="310" spans="1:5" ht="14.25" customHeight="1">
      <c r="A310" s="15"/>
      <c r="B310" s="15"/>
      <c r="C310" s="15"/>
      <c r="D310" s="15"/>
      <c r="E310" s="15"/>
    </row>
    <row r="311" spans="1:5" ht="14.25" customHeight="1">
      <c r="A311" s="15"/>
      <c r="B311" s="15"/>
      <c r="C311" s="15"/>
      <c r="D311" s="15"/>
      <c r="E311" s="15"/>
    </row>
    <row r="312" spans="1:5" ht="14.25" customHeight="1">
      <c r="A312" s="15"/>
      <c r="B312" s="15"/>
      <c r="C312" s="15"/>
      <c r="D312" s="15"/>
      <c r="E312" s="15"/>
    </row>
    <row r="313" spans="1:5" ht="14.25" customHeight="1">
      <c r="A313" s="15"/>
      <c r="B313" s="15"/>
      <c r="C313" s="15"/>
      <c r="D313" s="15"/>
      <c r="E313" s="15"/>
    </row>
    <row r="314" spans="1:5" ht="14.25" customHeight="1">
      <c r="A314" s="15"/>
      <c r="B314" s="15"/>
      <c r="C314" s="15"/>
      <c r="D314" s="15"/>
      <c r="E314" s="15"/>
    </row>
    <row r="315" spans="1:5" ht="14.25" customHeight="1">
      <c r="A315" s="15"/>
      <c r="B315" s="15"/>
      <c r="C315" s="15"/>
      <c r="D315" s="15"/>
      <c r="E315" s="15"/>
    </row>
    <row r="316" spans="1:5" ht="14.25" customHeight="1">
      <c r="A316" s="15"/>
      <c r="B316" s="15"/>
      <c r="C316" s="15"/>
      <c r="D316" s="15"/>
      <c r="E316" s="15"/>
    </row>
    <row r="317" spans="1:5" ht="14.25" customHeight="1">
      <c r="A317" s="15"/>
      <c r="B317" s="15"/>
      <c r="C317" s="15"/>
      <c r="D317" s="15"/>
      <c r="E317" s="15"/>
    </row>
    <row r="318" spans="1:5" ht="14.25" customHeight="1">
      <c r="A318" s="15"/>
      <c r="B318" s="15"/>
      <c r="C318" s="15"/>
      <c r="D318" s="15"/>
      <c r="E318" s="15"/>
    </row>
    <row r="319" spans="1:5" ht="14.25" customHeight="1">
      <c r="A319" s="15"/>
      <c r="B319" s="15"/>
      <c r="C319" s="15"/>
      <c r="D319" s="15"/>
      <c r="E319" s="15"/>
    </row>
    <row r="320" spans="1:5" ht="14.25" customHeight="1">
      <c r="A320" s="15"/>
      <c r="B320" s="15"/>
      <c r="C320" s="15"/>
      <c r="D320" s="15"/>
      <c r="E320" s="15"/>
    </row>
    <row r="321" spans="1:5" ht="14.25" customHeight="1">
      <c r="A321" s="15"/>
      <c r="B321" s="15"/>
      <c r="C321" s="15"/>
      <c r="D321" s="15"/>
      <c r="E321" s="15"/>
    </row>
    <row r="322" spans="1:5" ht="14.25" customHeight="1">
      <c r="A322" s="15"/>
      <c r="B322" s="15"/>
      <c r="C322" s="15"/>
      <c r="D322" s="15"/>
      <c r="E322" s="15"/>
    </row>
    <row r="323" spans="1:5" ht="14.25" customHeight="1">
      <c r="A323" s="15"/>
      <c r="B323" s="15"/>
      <c r="C323" s="15"/>
      <c r="D323" s="15"/>
      <c r="E323" s="15"/>
    </row>
    <row r="324" spans="1:5" ht="14.25" customHeight="1">
      <c r="A324" s="15"/>
      <c r="B324" s="15"/>
      <c r="C324" s="15"/>
      <c r="D324" s="15"/>
      <c r="E324" s="15"/>
    </row>
    <row r="325" spans="1:5" ht="14.25" customHeight="1">
      <c r="A325" s="15"/>
      <c r="B325" s="15"/>
      <c r="C325" s="15"/>
      <c r="D325" s="15"/>
      <c r="E325" s="15"/>
    </row>
    <row r="326" spans="1:5" ht="14.25" customHeight="1">
      <c r="A326" s="15"/>
      <c r="B326" s="15"/>
      <c r="C326" s="15"/>
      <c r="D326" s="15"/>
      <c r="E326" s="15"/>
    </row>
    <row r="327" spans="1:5" ht="14.25" customHeight="1">
      <c r="A327" s="15"/>
      <c r="B327" s="15"/>
      <c r="C327" s="15"/>
      <c r="D327" s="15"/>
      <c r="E327" s="15"/>
    </row>
    <row r="328" spans="1:5" ht="14.25" customHeight="1">
      <c r="A328" s="15"/>
      <c r="B328" s="15"/>
      <c r="C328" s="15"/>
      <c r="D328" s="15"/>
      <c r="E328" s="15"/>
    </row>
    <row r="329" spans="1:5" ht="14.25" customHeight="1">
      <c r="A329" s="15"/>
      <c r="B329" s="15"/>
      <c r="C329" s="15"/>
      <c r="D329" s="15"/>
      <c r="E329" s="15"/>
    </row>
    <row r="330" spans="1:5" ht="14.25" customHeight="1">
      <c r="A330" s="15"/>
      <c r="B330" s="15"/>
      <c r="C330" s="15"/>
      <c r="D330" s="15"/>
      <c r="E330" s="15"/>
    </row>
    <row r="331" spans="1:5" ht="14.25" customHeight="1">
      <c r="A331" s="15"/>
      <c r="B331" s="15"/>
      <c r="C331" s="15"/>
      <c r="D331" s="15"/>
      <c r="E331" s="15"/>
    </row>
    <row r="332" spans="1:5" ht="14.25" customHeight="1">
      <c r="A332" s="15"/>
      <c r="B332" s="15"/>
      <c r="C332" s="15"/>
      <c r="D332" s="15"/>
      <c r="E332" s="15"/>
    </row>
    <row r="333" spans="1:5" ht="14.25" customHeight="1">
      <c r="A333" s="15"/>
      <c r="B333" s="15"/>
      <c r="C333" s="15"/>
      <c r="D333" s="15"/>
      <c r="E333" s="15"/>
    </row>
    <row r="334" spans="1:5" ht="14.25" customHeight="1">
      <c r="A334" s="15"/>
      <c r="B334" s="15"/>
      <c r="C334" s="15"/>
      <c r="D334" s="15"/>
      <c r="E334" s="15"/>
    </row>
    <row r="335" spans="1:5" ht="14.25" customHeight="1">
      <c r="A335" s="15"/>
      <c r="B335" s="15"/>
      <c r="C335" s="15"/>
      <c r="D335" s="15"/>
      <c r="E335" s="15"/>
    </row>
    <row r="336" spans="1:5" ht="14.25" customHeight="1">
      <c r="A336" s="15"/>
      <c r="B336" s="15"/>
      <c r="C336" s="15"/>
      <c r="D336" s="15"/>
      <c r="E336" s="15"/>
    </row>
    <row r="337" spans="1:5" ht="14.25" customHeight="1">
      <c r="A337" s="15"/>
      <c r="B337" s="15"/>
      <c r="C337" s="15"/>
      <c r="D337" s="15"/>
      <c r="E337" s="15"/>
    </row>
    <row r="338" spans="1:5" ht="14.25" customHeight="1">
      <c r="A338" s="15"/>
      <c r="B338" s="15"/>
      <c r="C338" s="15"/>
      <c r="D338" s="15"/>
      <c r="E338" s="15"/>
    </row>
    <row r="339" spans="1:5" ht="14.25" customHeight="1">
      <c r="A339" s="15"/>
      <c r="B339" s="15"/>
      <c r="C339" s="15"/>
      <c r="D339" s="15"/>
      <c r="E339" s="15"/>
    </row>
    <row r="340" spans="1:5" ht="14.25" customHeight="1">
      <c r="A340" s="15"/>
      <c r="B340" s="15"/>
      <c r="C340" s="15"/>
      <c r="D340" s="15"/>
      <c r="E340" s="15"/>
    </row>
    <row r="341" spans="1:5" ht="14.25" customHeight="1">
      <c r="A341" s="15"/>
      <c r="B341" s="15"/>
      <c r="C341" s="15"/>
      <c r="D341" s="15"/>
      <c r="E341" s="15"/>
    </row>
    <row r="342" spans="1:5" ht="14.25" customHeight="1">
      <c r="A342" s="15"/>
      <c r="B342" s="15"/>
      <c r="C342" s="15"/>
      <c r="D342" s="15"/>
      <c r="E342" s="15"/>
    </row>
    <row r="343" spans="1:5" ht="14.25" customHeight="1">
      <c r="A343" s="15"/>
      <c r="B343" s="15"/>
      <c r="C343" s="15"/>
      <c r="D343" s="15"/>
      <c r="E343" s="15"/>
    </row>
    <row r="344" spans="1:5" ht="14.25" customHeight="1">
      <c r="A344" s="15"/>
      <c r="B344" s="15"/>
      <c r="C344" s="15"/>
      <c r="D344" s="15"/>
      <c r="E344" s="15"/>
    </row>
    <row r="345" spans="1:5" ht="14.25" customHeight="1">
      <c r="A345" s="15"/>
      <c r="B345" s="15"/>
      <c r="C345" s="15"/>
      <c r="D345" s="15"/>
      <c r="E345" s="15"/>
    </row>
    <row r="346" spans="1:5" ht="14.25" customHeight="1">
      <c r="A346" s="15"/>
      <c r="B346" s="15"/>
      <c r="C346" s="15"/>
      <c r="D346" s="15"/>
      <c r="E346" s="15"/>
    </row>
    <row r="347" spans="1:5" ht="14.25" customHeight="1">
      <c r="A347" s="15"/>
      <c r="B347" s="15"/>
      <c r="C347" s="15"/>
      <c r="D347" s="15"/>
      <c r="E347" s="15"/>
    </row>
    <row r="348" spans="1:5" ht="14.25" customHeight="1">
      <c r="A348" s="15"/>
      <c r="B348" s="15"/>
      <c r="C348" s="15"/>
      <c r="D348" s="15"/>
      <c r="E348" s="15"/>
    </row>
    <row r="349" spans="1:5" ht="14.25" customHeight="1">
      <c r="A349" s="15"/>
      <c r="B349" s="15"/>
      <c r="C349" s="15"/>
      <c r="D349" s="15"/>
      <c r="E349" s="15"/>
    </row>
    <row r="350" spans="1:5" ht="14.25" customHeight="1">
      <c r="A350" s="15"/>
      <c r="B350" s="15"/>
      <c r="C350" s="15"/>
      <c r="D350" s="15"/>
      <c r="E350" s="15"/>
    </row>
    <row r="351" spans="1:5" ht="14.25" customHeight="1">
      <c r="A351" s="15"/>
      <c r="B351" s="15"/>
      <c r="C351" s="15"/>
      <c r="D351" s="15"/>
      <c r="E351" s="15"/>
    </row>
    <row r="352" spans="1:5" ht="14.25" customHeight="1">
      <c r="A352" s="15"/>
      <c r="B352" s="15"/>
      <c r="C352" s="15"/>
      <c r="D352" s="15"/>
      <c r="E352" s="15"/>
    </row>
    <row r="353" spans="1:5" ht="14.25" customHeight="1">
      <c r="A353" s="15"/>
      <c r="B353" s="15"/>
      <c r="C353" s="15"/>
      <c r="D353" s="15"/>
      <c r="E353" s="15"/>
    </row>
    <row r="354" spans="1:5" ht="14.25" customHeight="1">
      <c r="A354" s="15"/>
      <c r="B354" s="15"/>
      <c r="C354" s="15"/>
      <c r="D354" s="15"/>
      <c r="E354" s="15"/>
    </row>
    <row r="355" spans="1:5" ht="14.25" customHeight="1">
      <c r="A355" s="15"/>
      <c r="B355" s="15"/>
      <c r="C355" s="15"/>
      <c r="D355" s="15"/>
      <c r="E355" s="15"/>
    </row>
    <row r="356" spans="1:5" ht="14.25" customHeight="1">
      <c r="A356" s="15"/>
      <c r="B356" s="15"/>
      <c r="C356" s="15"/>
      <c r="D356" s="15"/>
      <c r="E356" s="15"/>
    </row>
    <row r="357" spans="1:5" ht="14.25" customHeight="1">
      <c r="A357" s="15"/>
      <c r="B357" s="15"/>
      <c r="C357" s="15"/>
      <c r="D357" s="15"/>
      <c r="E357" s="15"/>
    </row>
    <row r="358" spans="1:5" ht="14.25" customHeight="1">
      <c r="A358" s="15"/>
      <c r="B358" s="15"/>
      <c r="C358" s="15"/>
      <c r="D358" s="15"/>
      <c r="E358" s="15"/>
    </row>
    <row r="359" spans="1:5" ht="14.25" customHeight="1">
      <c r="A359" s="15"/>
      <c r="B359" s="15"/>
      <c r="C359" s="15"/>
      <c r="D359" s="15"/>
      <c r="E359" s="15"/>
    </row>
    <row r="360" spans="1:5" ht="14.25" customHeight="1">
      <c r="A360" s="15"/>
      <c r="B360" s="15"/>
      <c r="C360" s="15"/>
      <c r="D360" s="15"/>
      <c r="E360" s="15"/>
    </row>
    <row r="361" spans="1:5" ht="14.25" customHeight="1">
      <c r="A361" s="15"/>
      <c r="B361" s="15"/>
      <c r="C361" s="15"/>
      <c r="D361" s="15"/>
      <c r="E361" s="15"/>
    </row>
    <row r="362" spans="1:5" ht="14.25" customHeight="1">
      <c r="A362" s="15"/>
      <c r="B362" s="15"/>
      <c r="C362" s="15"/>
      <c r="D362" s="15"/>
      <c r="E362" s="15"/>
    </row>
    <row r="363" spans="1:5" ht="14.25" customHeight="1">
      <c r="A363" s="15"/>
      <c r="B363" s="15"/>
      <c r="C363" s="15"/>
      <c r="D363" s="15"/>
      <c r="E363" s="15"/>
    </row>
    <row r="364" spans="1:5" ht="14.25" customHeight="1">
      <c r="A364" s="15"/>
      <c r="B364" s="15"/>
      <c r="C364" s="15"/>
      <c r="D364" s="15"/>
      <c r="E364" s="15"/>
    </row>
    <row r="365" spans="1:5" ht="14.25" customHeight="1">
      <c r="A365" s="15"/>
      <c r="B365" s="15"/>
      <c r="C365" s="15"/>
      <c r="D365" s="15"/>
      <c r="E365" s="15"/>
    </row>
    <row r="366" spans="1:5" ht="14.25" customHeight="1">
      <c r="A366" s="15"/>
      <c r="B366" s="15"/>
      <c r="C366" s="15"/>
      <c r="D366" s="15"/>
      <c r="E366" s="15"/>
    </row>
    <row r="367" spans="1:5" ht="14.25" customHeight="1">
      <c r="A367" s="15"/>
      <c r="B367" s="15"/>
      <c r="C367" s="15"/>
      <c r="D367" s="15"/>
      <c r="E367" s="15"/>
    </row>
    <row r="368" spans="1:5" ht="14.25" customHeight="1">
      <c r="A368" s="15"/>
      <c r="B368" s="15"/>
      <c r="C368" s="15"/>
      <c r="D368" s="15"/>
      <c r="E368" s="15"/>
    </row>
    <row r="369" spans="1:5" ht="14.25" customHeight="1">
      <c r="A369" s="15"/>
      <c r="B369" s="15"/>
      <c r="C369" s="15"/>
      <c r="D369" s="15"/>
      <c r="E369" s="15"/>
    </row>
    <row r="370" spans="1:5" ht="14.25" customHeight="1">
      <c r="A370" s="15"/>
      <c r="B370" s="15"/>
      <c r="C370" s="15"/>
      <c r="D370" s="15"/>
      <c r="E370" s="15"/>
    </row>
    <row r="371" spans="1:5" ht="14.25" customHeight="1">
      <c r="A371" s="15"/>
      <c r="B371" s="15"/>
      <c r="C371" s="15"/>
      <c r="D371" s="15"/>
      <c r="E371" s="15"/>
    </row>
    <row r="372" spans="1:5" ht="14.25" customHeight="1">
      <c r="A372" s="15"/>
      <c r="B372" s="15"/>
      <c r="C372" s="15"/>
      <c r="D372" s="15"/>
      <c r="E372" s="15"/>
    </row>
    <row r="373" spans="1:5" ht="14.25" customHeight="1">
      <c r="A373" s="15"/>
      <c r="B373" s="15"/>
      <c r="C373" s="15"/>
      <c r="D373" s="15"/>
      <c r="E373" s="15"/>
    </row>
    <row r="374" spans="1:5" ht="14.25" customHeight="1">
      <c r="A374" s="15"/>
      <c r="B374" s="15"/>
      <c r="C374" s="15"/>
      <c r="D374" s="15"/>
      <c r="E374" s="15"/>
    </row>
    <row r="375" spans="1:5" ht="14.25" customHeight="1">
      <c r="A375" s="15"/>
      <c r="B375" s="15"/>
      <c r="C375" s="15"/>
      <c r="D375" s="15"/>
      <c r="E375" s="15"/>
    </row>
    <row r="376" spans="1:5" ht="14.25" customHeight="1">
      <c r="A376" s="15"/>
      <c r="B376" s="15"/>
      <c r="C376" s="15"/>
      <c r="D376" s="15"/>
      <c r="E376" s="15"/>
    </row>
    <row r="377" spans="1:5" ht="14.25" customHeight="1">
      <c r="A377" s="15"/>
      <c r="B377" s="15"/>
      <c r="C377" s="15"/>
      <c r="D377" s="15"/>
      <c r="E377" s="15"/>
    </row>
    <row r="378" spans="1:5" ht="14.25" customHeight="1">
      <c r="A378" s="15"/>
      <c r="B378" s="15"/>
      <c r="C378" s="15"/>
      <c r="D378" s="15"/>
      <c r="E378" s="15"/>
    </row>
    <row r="379" spans="1:5" ht="14.25" customHeight="1">
      <c r="A379" s="15"/>
      <c r="B379" s="15"/>
      <c r="C379" s="15"/>
      <c r="D379" s="15"/>
      <c r="E379" s="15"/>
    </row>
    <row r="380" spans="1:5" ht="14.25" customHeight="1">
      <c r="A380" s="15"/>
      <c r="B380" s="15"/>
      <c r="C380" s="15"/>
      <c r="D380" s="15"/>
      <c r="E380" s="15"/>
    </row>
    <row r="381" spans="1:5" ht="14.25" customHeight="1">
      <c r="A381" s="15"/>
      <c r="B381" s="15"/>
      <c r="C381" s="15"/>
      <c r="D381" s="15"/>
      <c r="E381" s="15"/>
    </row>
    <row r="382" spans="1:5" ht="14.25" customHeight="1">
      <c r="A382" s="15"/>
      <c r="B382" s="15"/>
      <c r="C382" s="15"/>
      <c r="D382" s="15"/>
      <c r="E382" s="15"/>
    </row>
    <row r="383" spans="1:5" ht="14.25" customHeight="1">
      <c r="A383" s="15"/>
      <c r="B383" s="15"/>
      <c r="C383" s="15"/>
      <c r="D383" s="15"/>
      <c r="E383" s="15"/>
    </row>
    <row r="384" spans="1:5" ht="14.25" customHeight="1">
      <c r="A384" s="15"/>
      <c r="B384" s="15"/>
      <c r="C384" s="15"/>
      <c r="D384" s="15"/>
      <c r="E384" s="15"/>
    </row>
    <row r="385" spans="1:5" ht="14.25" customHeight="1">
      <c r="A385" s="15"/>
      <c r="B385" s="15"/>
      <c r="C385" s="15"/>
      <c r="D385" s="15"/>
      <c r="E385" s="15"/>
    </row>
    <row r="386" spans="1:5" ht="14.25" customHeight="1">
      <c r="A386" s="15"/>
      <c r="B386" s="15"/>
      <c r="C386" s="15"/>
      <c r="D386" s="15"/>
      <c r="E386" s="15"/>
    </row>
    <row r="387" spans="1:5" ht="14.25" customHeight="1">
      <c r="A387" s="15"/>
      <c r="B387" s="15"/>
      <c r="C387" s="15"/>
      <c r="D387" s="15"/>
      <c r="E387" s="15"/>
    </row>
    <row r="388" spans="1:5" ht="14.25" customHeight="1">
      <c r="A388" s="15"/>
      <c r="B388" s="15"/>
      <c r="C388" s="15"/>
      <c r="D388" s="15"/>
      <c r="E388" s="15"/>
    </row>
    <row r="389" spans="1:5" ht="14.25" customHeight="1">
      <c r="A389" s="15"/>
      <c r="B389" s="15"/>
      <c r="C389" s="15"/>
      <c r="D389" s="15"/>
      <c r="E389" s="15"/>
    </row>
    <row r="390" spans="1:5" ht="14.25" customHeight="1">
      <c r="A390" s="15"/>
      <c r="B390" s="15"/>
      <c r="C390" s="15"/>
      <c r="D390" s="15"/>
      <c r="E390" s="15"/>
    </row>
    <row r="391" spans="1:5" ht="14.25" customHeight="1">
      <c r="A391" s="15"/>
      <c r="B391" s="15"/>
      <c r="C391" s="15"/>
      <c r="D391" s="15"/>
      <c r="E391" s="15"/>
    </row>
    <row r="392" spans="1:5" ht="14.25" customHeight="1">
      <c r="A392" s="15"/>
      <c r="B392" s="15"/>
      <c r="C392" s="15"/>
      <c r="D392" s="15"/>
      <c r="E392" s="15"/>
    </row>
    <row r="393" spans="1:5" ht="14.25" customHeight="1">
      <c r="A393" s="15"/>
      <c r="B393" s="15"/>
      <c r="C393" s="15"/>
      <c r="D393" s="15"/>
      <c r="E393" s="15"/>
    </row>
    <row r="394" spans="1:5" ht="14.25" customHeight="1">
      <c r="A394" s="15"/>
      <c r="B394" s="15"/>
      <c r="C394" s="15"/>
      <c r="D394" s="15"/>
      <c r="E394" s="15"/>
    </row>
    <row r="395" spans="1:5" ht="14.25" customHeight="1">
      <c r="A395" s="15"/>
      <c r="B395" s="15"/>
      <c r="C395" s="15"/>
      <c r="D395" s="15"/>
      <c r="E395" s="15"/>
    </row>
    <row r="396" spans="1:5" ht="14.25" customHeight="1">
      <c r="A396" s="15"/>
      <c r="B396" s="15"/>
      <c r="C396" s="15"/>
      <c r="D396" s="15"/>
      <c r="E396" s="15"/>
    </row>
    <row r="397" spans="1:5" ht="14.25" customHeight="1">
      <c r="A397" s="15"/>
      <c r="B397" s="15"/>
      <c r="C397" s="15"/>
      <c r="D397" s="15"/>
      <c r="E397" s="15"/>
    </row>
    <row r="398" spans="1:5" ht="14.25" customHeight="1">
      <c r="A398" s="15"/>
      <c r="B398" s="15"/>
      <c r="C398" s="15"/>
      <c r="D398" s="15"/>
      <c r="E398" s="15"/>
    </row>
    <row r="399" spans="1:5" ht="14.25" customHeight="1">
      <c r="A399" s="15"/>
      <c r="B399" s="15"/>
      <c r="C399" s="15"/>
      <c r="D399" s="15"/>
      <c r="E399" s="15"/>
    </row>
    <row r="400" spans="1:5" ht="14.25" customHeight="1">
      <c r="A400" s="15"/>
      <c r="B400" s="15"/>
      <c r="C400" s="15"/>
      <c r="D400" s="15"/>
      <c r="E400" s="15"/>
    </row>
    <row r="401" spans="1:5" ht="14.25" customHeight="1">
      <c r="A401" s="15"/>
      <c r="B401" s="15"/>
      <c r="C401" s="15"/>
      <c r="D401" s="15"/>
      <c r="E401" s="15"/>
    </row>
    <row r="402" spans="1:5" ht="14.25" customHeight="1">
      <c r="A402" s="15"/>
      <c r="B402" s="15"/>
      <c r="C402" s="15"/>
      <c r="D402" s="15"/>
      <c r="E402" s="15"/>
    </row>
    <row r="403" spans="1:5" ht="14.25" customHeight="1">
      <c r="A403" s="15"/>
      <c r="B403" s="15"/>
      <c r="C403" s="15"/>
      <c r="D403" s="15"/>
      <c r="E403" s="15"/>
    </row>
    <row r="404" spans="1:5" ht="14.25" customHeight="1">
      <c r="A404" s="15"/>
      <c r="B404" s="15"/>
      <c r="C404" s="15"/>
      <c r="D404" s="15"/>
      <c r="E404" s="15"/>
    </row>
    <row r="405" spans="1:5" ht="14.25" customHeight="1">
      <c r="A405" s="15"/>
      <c r="B405" s="15"/>
      <c r="C405" s="15"/>
      <c r="D405" s="15"/>
      <c r="E405" s="15"/>
    </row>
    <row r="406" spans="1:5" ht="14.25" customHeight="1">
      <c r="A406" s="15"/>
      <c r="B406" s="15"/>
      <c r="C406" s="15"/>
      <c r="D406" s="15"/>
      <c r="E406" s="15"/>
    </row>
    <row r="407" spans="1:5" ht="14.25" customHeight="1">
      <c r="A407" s="15"/>
      <c r="B407" s="15"/>
      <c r="C407" s="15"/>
      <c r="D407" s="15"/>
      <c r="E407" s="15"/>
    </row>
    <row r="408" spans="1:5" ht="14.25" customHeight="1">
      <c r="A408" s="15"/>
      <c r="B408" s="15"/>
      <c r="C408" s="15"/>
      <c r="D408" s="15"/>
      <c r="E408" s="15"/>
    </row>
    <row r="409" spans="1:5" ht="14.25" customHeight="1">
      <c r="A409" s="15"/>
      <c r="B409" s="15"/>
      <c r="C409" s="15"/>
      <c r="D409" s="15"/>
      <c r="E409" s="15"/>
    </row>
    <row r="410" spans="1:5" ht="14.25" customHeight="1">
      <c r="A410" s="15"/>
      <c r="B410" s="15"/>
      <c r="C410" s="15"/>
      <c r="D410" s="15"/>
      <c r="E410" s="15"/>
    </row>
    <row r="411" spans="1:5" ht="14.25" customHeight="1">
      <c r="A411" s="15"/>
      <c r="B411" s="15"/>
      <c r="C411" s="15"/>
      <c r="D411" s="15"/>
      <c r="E411" s="15"/>
    </row>
    <row r="412" spans="1:5" ht="14.25" customHeight="1">
      <c r="A412" s="15"/>
      <c r="B412" s="15"/>
      <c r="C412" s="15"/>
      <c r="D412" s="15"/>
      <c r="E412" s="15"/>
    </row>
    <row r="413" spans="1:5" ht="14.25" customHeight="1">
      <c r="A413" s="15"/>
      <c r="B413" s="15"/>
      <c r="C413" s="15"/>
      <c r="D413" s="15"/>
      <c r="E413" s="15"/>
    </row>
    <row r="414" spans="1:5" ht="14.25" customHeight="1">
      <c r="A414" s="15"/>
      <c r="B414" s="15"/>
      <c r="C414" s="15"/>
      <c r="D414" s="15"/>
      <c r="E414" s="15"/>
    </row>
    <row r="415" spans="1:5" ht="14.25" customHeight="1">
      <c r="A415" s="15"/>
      <c r="B415" s="15"/>
      <c r="C415" s="15"/>
      <c r="D415" s="15"/>
      <c r="E415" s="15"/>
    </row>
    <row r="416" spans="1:5" ht="14.25" customHeight="1">
      <c r="A416" s="15"/>
      <c r="B416" s="15"/>
      <c r="C416" s="15"/>
      <c r="D416" s="15"/>
      <c r="E416" s="15"/>
    </row>
    <row r="417" spans="1:5" ht="14.25" customHeight="1">
      <c r="A417" s="15"/>
      <c r="B417" s="15"/>
      <c r="C417" s="15"/>
      <c r="D417" s="15"/>
      <c r="E417" s="15"/>
    </row>
    <row r="418" spans="1:5" ht="14.25" customHeight="1">
      <c r="A418" s="15"/>
      <c r="B418" s="15"/>
      <c r="C418" s="15"/>
      <c r="D418" s="15"/>
      <c r="E418" s="15"/>
    </row>
    <row r="419" spans="1:5" ht="14.25" customHeight="1">
      <c r="A419" s="15"/>
      <c r="B419" s="15"/>
      <c r="C419" s="15"/>
      <c r="D419" s="15"/>
      <c r="E419" s="15"/>
    </row>
    <row r="420" spans="1:5" ht="14.25" customHeight="1">
      <c r="A420" s="15"/>
      <c r="B420" s="15"/>
      <c r="C420" s="15"/>
      <c r="D420" s="15"/>
      <c r="E420" s="15"/>
    </row>
    <row r="421" spans="1:5" ht="14.25" customHeight="1">
      <c r="A421" s="15"/>
      <c r="B421" s="15"/>
      <c r="C421" s="15"/>
      <c r="D421" s="15"/>
      <c r="E421" s="15"/>
    </row>
    <row r="422" spans="1:5" ht="14.25" customHeight="1">
      <c r="A422" s="15"/>
      <c r="B422" s="15"/>
      <c r="C422" s="15"/>
      <c r="D422" s="15"/>
      <c r="E422" s="15"/>
    </row>
    <row r="423" spans="1:5" ht="14.25" customHeight="1">
      <c r="A423" s="15"/>
      <c r="B423" s="15"/>
      <c r="C423" s="15"/>
      <c r="D423" s="15"/>
      <c r="E423" s="15"/>
    </row>
    <row r="424" spans="1:5" ht="14.25" customHeight="1">
      <c r="A424" s="15"/>
      <c r="B424" s="15"/>
      <c r="C424" s="15"/>
      <c r="D424" s="15"/>
      <c r="E424" s="15"/>
    </row>
    <row r="425" spans="1:5" ht="14.25" customHeight="1">
      <c r="A425" s="15"/>
      <c r="B425" s="15"/>
      <c r="C425" s="15"/>
      <c r="D425" s="15"/>
      <c r="E425" s="15"/>
    </row>
    <row r="426" spans="1:5" ht="14.25" customHeight="1">
      <c r="A426" s="15"/>
      <c r="B426" s="15"/>
      <c r="C426" s="15"/>
      <c r="D426" s="15"/>
      <c r="E426" s="15"/>
    </row>
    <row r="427" spans="1:5" ht="14.25" customHeight="1">
      <c r="A427" s="15"/>
      <c r="B427" s="15"/>
      <c r="C427" s="15"/>
      <c r="D427" s="15"/>
      <c r="E427" s="15"/>
    </row>
    <row r="428" spans="1:5" ht="14.25" customHeight="1">
      <c r="A428" s="15"/>
      <c r="B428" s="15"/>
      <c r="C428" s="15"/>
      <c r="D428" s="15"/>
      <c r="E428" s="15"/>
    </row>
    <row r="429" spans="1:5" ht="14.25" customHeight="1">
      <c r="A429" s="15"/>
      <c r="B429" s="15"/>
      <c r="C429" s="15"/>
      <c r="D429" s="15"/>
      <c r="E429" s="15"/>
    </row>
    <row r="430" spans="1:5" ht="14.25" customHeight="1">
      <c r="A430" s="15"/>
      <c r="B430" s="15"/>
      <c r="C430" s="15"/>
      <c r="D430" s="15"/>
      <c r="E430" s="15"/>
    </row>
    <row r="431" spans="1:5" ht="14.25" customHeight="1">
      <c r="A431" s="15"/>
      <c r="B431" s="15"/>
      <c r="C431" s="15"/>
      <c r="D431" s="15"/>
      <c r="E431" s="15"/>
    </row>
    <row r="432" spans="1:5" ht="14.25" customHeight="1">
      <c r="A432" s="15"/>
      <c r="B432" s="15"/>
      <c r="C432" s="15"/>
      <c r="D432" s="15"/>
      <c r="E432" s="15"/>
    </row>
    <row r="433" spans="1:5" ht="14.25" customHeight="1">
      <c r="A433" s="15"/>
      <c r="B433" s="15"/>
      <c r="C433" s="15"/>
      <c r="D433" s="15"/>
      <c r="E433" s="15"/>
    </row>
    <row r="434" spans="1:5" ht="14.25" customHeight="1">
      <c r="A434" s="15"/>
      <c r="B434" s="15"/>
      <c r="C434" s="15"/>
      <c r="D434" s="15"/>
      <c r="E434" s="15"/>
    </row>
    <row r="435" spans="1:5" ht="14.25" customHeight="1">
      <c r="A435" s="15"/>
      <c r="B435" s="15"/>
      <c r="C435" s="15"/>
      <c r="D435" s="15"/>
      <c r="E435" s="15"/>
    </row>
    <row r="436" spans="1:5" ht="14.25" customHeight="1">
      <c r="A436" s="15"/>
      <c r="B436" s="15"/>
      <c r="C436" s="15"/>
      <c r="D436" s="15"/>
      <c r="E436" s="15"/>
    </row>
    <row r="437" spans="1:5" ht="14.25" customHeight="1">
      <c r="A437" s="15"/>
      <c r="B437" s="15"/>
      <c r="C437" s="15"/>
      <c r="D437" s="15"/>
      <c r="E437" s="15"/>
    </row>
    <row r="438" spans="1:5" ht="14.25" customHeight="1">
      <c r="A438" s="15"/>
      <c r="B438" s="15"/>
      <c r="C438" s="15"/>
      <c r="D438" s="15"/>
      <c r="E438" s="15"/>
    </row>
    <row r="439" spans="1:5" ht="14.25" customHeight="1">
      <c r="A439" s="15"/>
      <c r="B439" s="15"/>
      <c r="C439" s="15"/>
      <c r="D439" s="15"/>
      <c r="E439" s="15"/>
    </row>
    <row r="440" spans="1:5" ht="14.25" customHeight="1">
      <c r="A440" s="15"/>
      <c r="B440" s="15"/>
      <c r="C440" s="15"/>
      <c r="D440" s="15"/>
      <c r="E440" s="15"/>
    </row>
    <row r="441" spans="1:5" ht="14.25" customHeight="1">
      <c r="A441" s="15"/>
      <c r="B441" s="15"/>
      <c r="C441" s="15"/>
      <c r="D441" s="15"/>
      <c r="E441" s="15"/>
    </row>
    <row r="442" spans="1:5" ht="14.25" customHeight="1">
      <c r="A442" s="15"/>
      <c r="B442" s="15"/>
      <c r="C442" s="15"/>
      <c r="D442" s="15"/>
      <c r="E442" s="15"/>
    </row>
    <row r="443" spans="1:5" ht="14.25" customHeight="1">
      <c r="A443" s="15"/>
      <c r="B443" s="15"/>
      <c r="C443" s="15"/>
      <c r="D443" s="15"/>
      <c r="E443" s="15"/>
    </row>
    <row r="444" spans="1:5" ht="14.25" customHeight="1">
      <c r="A444" s="15"/>
      <c r="B444" s="15"/>
      <c r="C444" s="15"/>
      <c r="D444" s="15"/>
      <c r="E444" s="15"/>
    </row>
    <row r="445" spans="1:5" ht="14.25" customHeight="1">
      <c r="A445" s="15"/>
      <c r="B445" s="15"/>
      <c r="C445" s="15"/>
      <c r="D445" s="15"/>
      <c r="E445" s="15"/>
    </row>
    <row r="446" spans="1:5" ht="14.25" customHeight="1">
      <c r="A446" s="15"/>
      <c r="B446" s="15"/>
      <c r="C446" s="15"/>
      <c r="D446" s="15"/>
      <c r="E446" s="15"/>
    </row>
    <row r="447" spans="1:5" ht="14.25" customHeight="1">
      <c r="A447" s="15"/>
      <c r="B447" s="15"/>
      <c r="C447" s="15"/>
      <c r="D447" s="15"/>
      <c r="E447" s="15"/>
    </row>
    <row r="448" spans="1:5" ht="14.25" customHeight="1">
      <c r="A448" s="15"/>
      <c r="B448" s="15"/>
      <c r="C448" s="15"/>
      <c r="D448" s="15"/>
      <c r="E448" s="15"/>
    </row>
    <row r="449" spans="1:5" ht="14.25" customHeight="1">
      <c r="A449" s="15"/>
      <c r="B449" s="15"/>
      <c r="C449" s="15"/>
      <c r="D449" s="15"/>
      <c r="E449" s="15"/>
    </row>
    <row r="450" spans="1:5" ht="14.25" customHeight="1">
      <c r="A450" s="15"/>
      <c r="B450" s="15"/>
      <c r="C450" s="15"/>
      <c r="D450" s="15"/>
      <c r="E450" s="15"/>
    </row>
    <row r="451" spans="1:5" ht="14.25" customHeight="1">
      <c r="A451" s="15"/>
      <c r="B451" s="15"/>
      <c r="C451" s="15"/>
      <c r="D451" s="15"/>
      <c r="E451" s="15"/>
    </row>
    <row r="452" spans="1:5" ht="14.25" customHeight="1">
      <c r="A452" s="15"/>
      <c r="B452" s="15"/>
      <c r="C452" s="15"/>
      <c r="D452" s="15"/>
      <c r="E452" s="15"/>
    </row>
    <row r="453" spans="1:5" ht="14.25" customHeight="1">
      <c r="A453" s="15"/>
      <c r="B453" s="15"/>
      <c r="C453" s="15"/>
      <c r="D453" s="15"/>
      <c r="E453" s="15"/>
    </row>
    <row r="454" spans="1:5" ht="14.25" customHeight="1">
      <c r="A454" s="15"/>
      <c r="B454" s="15"/>
      <c r="C454" s="15"/>
      <c r="D454" s="15"/>
      <c r="E454" s="15"/>
    </row>
    <row r="455" spans="1:5" ht="14.25" customHeight="1">
      <c r="A455" s="15"/>
      <c r="B455" s="15"/>
      <c r="C455" s="15"/>
      <c r="D455" s="15"/>
      <c r="E455" s="15"/>
    </row>
    <row r="456" spans="1:5" ht="14.25" customHeight="1">
      <c r="A456" s="15"/>
      <c r="B456" s="15"/>
      <c r="C456" s="15"/>
      <c r="D456" s="15"/>
      <c r="E456" s="15"/>
    </row>
    <row r="457" spans="1:5" ht="14.25" customHeight="1">
      <c r="A457" s="15"/>
      <c r="B457" s="15"/>
      <c r="C457" s="15"/>
      <c r="D457" s="15"/>
      <c r="E457" s="15"/>
    </row>
    <row r="458" spans="1:5" ht="14.25" customHeight="1">
      <c r="A458" s="15"/>
      <c r="B458" s="15"/>
      <c r="C458" s="15"/>
      <c r="D458" s="15"/>
      <c r="E458" s="15"/>
    </row>
    <row r="459" spans="1:5" ht="14.25" customHeight="1">
      <c r="A459" s="15"/>
      <c r="B459" s="15"/>
      <c r="C459" s="15"/>
      <c r="D459" s="15"/>
      <c r="E459" s="15"/>
    </row>
    <row r="460" spans="1:5" ht="14.25" customHeight="1">
      <c r="A460" s="15"/>
      <c r="B460" s="15"/>
      <c r="C460" s="15"/>
      <c r="D460" s="15"/>
      <c r="E460" s="15"/>
    </row>
    <row r="461" spans="1:5" ht="14.25" customHeight="1">
      <c r="A461" s="15"/>
      <c r="B461" s="15"/>
      <c r="C461" s="15"/>
      <c r="D461" s="15"/>
      <c r="E461" s="15"/>
    </row>
    <row r="462" spans="1:5" ht="14.25" customHeight="1">
      <c r="A462" s="15"/>
      <c r="B462" s="15"/>
      <c r="C462" s="15"/>
      <c r="D462" s="15"/>
      <c r="E462" s="15"/>
    </row>
    <row r="463" spans="1:5" ht="14.25" customHeight="1">
      <c r="A463" s="15"/>
      <c r="B463" s="15"/>
      <c r="C463" s="15"/>
      <c r="D463" s="15"/>
      <c r="E463" s="15"/>
    </row>
    <row r="464" spans="1:5" ht="14.25" customHeight="1">
      <c r="A464" s="15"/>
      <c r="B464" s="15"/>
      <c r="C464" s="15"/>
      <c r="D464" s="15"/>
      <c r="E464" s="15"/>
    </row>
    <row r="465" spans="1:5" ht="14.25" customHeight="1">
      <c r="A465" s="15"/>
      <c r="B465" s="15"/>
      <c r="C465" s="15"/>
      <c r="D465" s="15"/>
      <c r="E465" s="15"/>
    </row>
    <row r="466" spans="1:5" ht="14.25" customHeight="1">
      <c r="A466" s="15"/>
      <c r="B466" s="15"/>
      <c r="C466" s="15"/>
      <c r="D466" s="15"/>
      <c r="E466" s="15"/>
    </row>
    <row r="467" spans="1:5" ht="14.25" customHeight="1">
      <c r="A467" s="15"/>
      <c r="B467" s="15"/>
      <c r="C467" s="15"/>
      <c r="D467" s="15"/>
      <c r="E467" s="15"/>
    </row>
    <row r="468" spans="1:5" ht="14.25" customHeight="1">
      <c r="A468" s="15"/>
      <c r="B468" s="15"/>
      <c r="C468" s="15"/>
      <c r="D468" s="15"/>
      <c r="E468" s="15"/>
    </row>
    <row r="469" spans="1:5" ht="14.25" customHeight="1">
      <c r="A469" s="15"/>
      <c r="B469" s="15"/>
      <c r="C469" s="15"/>
      <c r="D469" s="15"/>
      <c r="E469" s="15"/>
    </row>
    <row r="470" spans="1:5" ht="14.25" customHeight="1">
      <c r="A470" s="15"/>
      <c r="B470" s="15"/>
      <c r="C470" s="15"/>
      <c r="D470" s="15"/>
      <c r="E470" s="15"/>
    </row>
    <row r="471" spans="1:5" ht="14.25" customHeight="1">
      <c r="A471" s="15"/>
      <c r="B471" s="15"/>
      <c r="C471" s="15"/>
      <c r="D471" s="15"/>
      <c r="E471" s="15"/>
    </row>
    <row r="472" spans="1:5" ht="14.25" customHeight="1">
      <c r="A472" s="15"/>
      <c r="B472" s="15"/>
      <c r="C472" s="15"/>
      <c r="D472" s="15"/>
      <c r="E472" s="15"/>
    </row>
    <row r="473" spans="1:5" ht="14.25" customHeight="1">
      <c r="A473" s="15"/>
      <c r="B473" s="15"/>
      <c r="C473" s="15"/>
      <c r="D473" s="15"/>
      <c r="E473" s="15"/>
    </row>
    <row r="474" spans="1:5" ht="14.25" customHeight="1">
      <c r="A474" s="15"/>
      <c r="B474" s="15"/>
      <c r="C474" s="15"/>
      <c r="D474" s="15"/>
      <c r="E474" s="15"/>
    </row>
    <row r="475" spans="1:5" ht="14.25" customHeight="1">
      <c r="A475" s="15"/>
      <c r="B475" s="15"/>
      <c r="C475" s="15"/>
      <c r="D475" s="15"/>
      <c r="E475" s="15"/>
    </row>
    <row r="476" spans="1:5" ht="14.25" customHeight="1">
      <c r="A476" s="15"/>
      <c r="B476" s="15"/>
      <c r="C476" s="15"/>
      <c r="D476" s="15"/>
      <c r="E476" s="15"/>
    </row>
    <row r="477" spans="1:5" ht="14.25" customHeight="1">
      <c r="A477" s="15"/>
      <c r="B477" s="15"/>
      <c r="C477" s="15"/>
      <c r="D477" s="15"/>
      <c r="E477" s="15"/>
    </row>
    <row r="478" spans="1:5" ht="14.25" customHeight="1">
      <c r="A478" s="15"/>
      <c r="B478" s="15"/>
      <c r="C478" s="15"/>
      <c r="D478" s="15"/>
      <c r="E478" s="15"/>
    </row>
    <row r="479" spans="1:5" ht="14.25" customHeight="1">
      <c r="A479" s="15"/>
      <c r="B479" s="15"/>
      <c r="C479" s="15"/>
      <c r="D479" s="15"/>
      <c r="E479" s="15"/>
    </row>
    <row r="480" spans="1:5" ht="14.25" customHeight="1">
      <c r="A480" s="15"/>
      <c r="B480" s="15"/>
      <c r="C480" s="15"/>
      <c r="D480" s="15"/>
      <c r="E480" s="15"/>
    </row>
    <row r="481" spans="1:5" ht="14.25" customHeight="1">
      <c r="A481" s="15"/>
      <c r="B481" s="15"/>
      <c r="C481" s="15"/>
      <c r="D481" s="15"/>
      <c r="E481" s="15"/>
    </row>
    <row r="482" spans="1:5" ht="14.25" customHeight="1">
      <c r="A482" s="15"/>
      <c r="B482" s="15"/>
      <c r="C482" s="15"/>
      <c r="D482" s="15"/>
      <c r="E482" s="15"/>
    </row>
    <row r="483" spans="1:5" ht="14.25" customHeight="1">
      <c r="A483" s="15"/>
      <c r="B483" s="15"/>
      <c r="C483" s="15"/>
      <c r="D483" s="15"/>
      <c r="E483" s="15"/>
    </row>
    <row r="484" spans="1:5" ht="14.25" customHeight="1">
      <c r="A484" s="15"/>
      <c r="B484" s="15"/>
      <c r="C484" s="15"/>
      <c r="D484" s="15"/>
      <c r="E484" s="15"/>
    </row>
    <row r="485" spans="1:5" ht="14.25" customHeight="1">
      <c r="A485" s="15"/>
      <c r="B485" s="15"/>
      <c r="C485" s="15"/>
      <c r="D485" s="15"/>
      <c r="E485" s="15"/>
    </row>
    <row r="486" spans="1:5" ht="14.25" customHeight="1">
      <c r="A486" s="15"/>
      <c r="B486" s="15"/>
      <c r="C486" s="15"/>
      <c r="D486" s="15"/>
      <c r="E486" s="15"/>
    </row>
    <row r="487" spans="1:5" ht="14.25" customHeight="1">
      <c r="A487" s="15"/>
      <c r="B487" s="15"/>
      <c r="C487" s="15"/>
      <c r="D487" s="15"/>
      <c r="E487" s="15"/>
    </row>
    <row r="488" spans="1:5" ht="14.25" customHeight="1">
      <c r="A488" s="15"/>
      <c r="B488" s="15"/>
      <c r="C488" s="15"/>
      <c r="D488" s="15"/>
      <c r="E488" s="15"/>
    </row>
    <row r="489" spans="1:5" ht="14.25" customHeight="1">
      <c r="A489" s="15"/>
      <c r="B489" s="15"/>
      <c r="C489" s="15"/>
      <c r="D489" s="15"/>
      <c r="E489" s="15"/>
    </row>
    <row r="490" spans="1:5" ht="14.25" customHeight="1">
      <c r="A490" s="15"/>
      <c r="B490" s="15"/>
      <c r="C490" s="15"/>
      <c r="D490" s="15"/>
      <c r="E490" s="15"/>
    </row>
    <row r="491" spans="1:5" ht="14.25" customHeight="1">
      <c r="A491" s="15"/>
      <c r="B491" s="15"/>
      <c r="C491" s="15"/>
      <c r="D491" s="15"/>
      <c r="E491" s="15"/>
    </row>
    <row r="492" spans="1:5" ht="14.25" customHeight="1">
      <c r="A492" s="15"/>
      <c r="B492" s="15"/>
      <c r="C492" s="15"/>
      <c r="D492" s="15"/>
      <c r="E492" s="15"/>
    </row>
    <row r="493" spans="1:5" ht="14.25" customHeight="1">
      <c r="A493" s="15"/>
      <c r="B493" s="15"/>
      <c r="C493" s="15"/>
      <c r="D493" s="15"/>
      <c r="E493" s="15"/>
    </row>
    <row r="494" spans="1:5" ht="14.25" customHeight="1">
      <c r="A494" s="15"/>
      <c r="B494" s="15"/>
      <c r="C494" s="15"/>
      <c r="D494" s="15"/>
      <c r="E494" s="15"/>
    </row>
    <row r="495" spans="1:5" ht="14.25" customHeight="1">
      <c r="A495" s="15"/>
      <c r="B495" s="15"/>
      <c r="C495" s="15"/>
      <c r="D495" s="15"/>
      <c r="E495" s="15"/>
    </row>
    <row r="496" spans="1:5" ht="14.25" customHeight="1">
      <c r="A496" s="15"/>
      <c r="B496" s="15"/>
      <c r="C496" s="15"/>
      <c r="D496" s="15"/>
      <c r="E496" s="15"/>
    </row>
    <row r="497" spans="1:5" ht="14.25" customHeight="1">
      <c r="A497" s="15"/>
      <c r="B497" s="15"/>
      <c r="C497" s="15"/>
      <c r="D497" s="15"/>
      <c r="E497" s="15"/>
    </row>
    <row r="498" spans="1:5" ht="14.25" customHeight="1">
      <c r="A498" s="15"/>
      <c r="B498" s="15"/>
      <c r="C498" s="15"/>
      <c r="D498" s="15"/>
      <c r="E498" s="15"/>
    </row>
    <row r="499" spans="1:5" ht="14.25" customHeight="1">
      <c r="A499" s="15"/>
      <c r="B499" s="15"/>
      <c r="C499" s="15"/>
      <c r="D499" s="15"/>
      <c r="E499" s="15"/>
    </row>
    <row r="500" spans="1:5" ht="14.25" customHeight="1">
      <c r="A500" s="15"/>
      <c r="B500" s="15"/>
      <c r="C500" s="15"/>
      <c r="D500" s="15"/>
      <c r="E500" s="15"/>
    </row>
    <row r="501" spans="1:5" ht="14.25" customHeight="1">
      <c r="A501" s="15"/>
      <c r="B501" s="15"/>
      <c r="C501" s="15"/>
      <c r="D501" s="15"/>
      <c r="E501" s="15"/>
    </row>
    <row r="502" spans="1:5" ht="14.25" customHeight="1">
      <c r="A502" s="15"/>
      <c r="B502" s="15"/>
      <c r="C502" s="15"/>
      <c r="D502" s="15"/>
      <c r="E502" s="15"/>
    </row>
    <row r="503" spans="1:5" ht="14.25" customHeight="1">
      <c r="A503" s="15"/>
      <c r="B503" s="15"/>
      <c r="C503" s="15"/>
      <c r="D503" s="15"/>
      <c r="E503" s="15"/>
    </row>
    <row r="504" spans="1:5" ht="14.25" customHeight="1">
      <c r="A504" s="15"/>
      <c r="B504" s="15"/>
      <c r="C504" s="15"/>
      <c r="D504" s="15"/>
      <c r="E504" s="15"/>
    </row>
    <row r="505" spans="1:5" ht="14.25" customHeight="1">
      <c r="A505" s="15"/>
      <c r="B505" s="15"/>
      <c r="C505" s="15"/>
      <c r="D505" s="15"/>
      <c r="E505" s="15"/>
    </row>
    <row r="506" spans="1:5" ht="14.25" customHeight="1">
      <c r="A506" s="15"/>
      <c r="B506" s="15"/>
      <c r="C506" s="15"/>
      <c r="D506" s="15"/>
      <c r="E506" s="15"/>
    </row>
    <row r="507" spans="1:5" ht="14.25" customHeight="1">
      <c r="A507" s="15"/>
      <c r="B507" s="15"/>
      <c r="C507" s="15"/>
      <c r="D507" s="15"/>
      <c r="E507" s="15"/>
    </row>
    <row r="508" spans="1:5" ht="14.25" customHeight="1">
      <c r="A508" s="15"/>
      <c r="B508" s="15"/>
      <c r="C508" s="15"/>
      <c r="D508" s="15"/>
      <c r="E508" s="15"/>
    </row>
    <row r="509" spans="1:5" ht="14.25" customHeight="1">
      <c r="A509" s="15"/>
      <c r="B509" s="15"/>
      <c r="C509" s="15"/>
      <c r="D509" s="15"/>
      <c r="E509" s="15"/>
    </row>
    <row r="510" spans="1:5" ht="14.25" customHeight="1">
      <c r="A510" s="15"/>
      <c r="B510" s="15"/>
      <c r="C510" s="15"/>
      <c r="D510" s="15"/>
      <c r="E510" s="15"/>
    </row>
    <row r="511" spans="1:5" ht="14.25" customHeight="1">
      <c r="A511" s="15"/>
      <c r="B511" s="15"/>
      <c r="C511" s="15"/>
      <c r="D511" s="15"/>
      <c r="E511" s="15"/>
    </row>
    <row r="512" spans="1:5" ht="14.25" customHeight="1">
      <c r="A512" s="15"/>
      <c r="B512" s="15"/>
      <c r="C512" s="15"/>
      <c r="D512" s="15"/>
      <c r="E512" s="15"/>
    </row>
    <row r="513" spans="1:5" ht="14.25" customHeight="1">
      <c r="A513" s="15"/>
      <c r="B513" s="15"/>
      <c r="C513" s="15"/>
      <c r="D513" s="15"/>
      <c r="E513" s="15"/>
    </row>
    <row r="514" spans="1:5" ht="14.25" customHeight="1">
      <c r="A514" s="15"/>
      <c r="B514" s="15"/>
      <c r="C514" s="15"/>
      <c r="D514" s="15"/>
      <c r="E514" s="15"/>
    </row>
    <row r="515" spans="1:5" ht="14.25" customHeight="1">
      <c r="A515" s="15"/>
      <c r="B515" s="15"/>
      <c r="C515" s="15"/>
      <c r="D515" s="15"/>
      <c r="E515" s="15"/>
    </row>
    <row r="516" spans="1:5" ht="14.25" customHeight="1">
      <c r="A516" s="15"/>
      <c r="B516" s="15"/>
      <c r="C516" s="15"/>
      <c r="D516" s="15"/>
      <c r="E516" s="15"/>
    </row>
    <row r="517" spans="1:5" ht="14.25" customHeight="1">
      <c r="A517" s="15"/>
      <c r="B517" s="15"/>
      <c r="C517" s="15"/>
      <c r="D517" s="15"/>
      <c r="E517" s="15"/>
    </row>
    <row r="518" spans="1:5" ht="14.25" customHeight="1">
      <c r="A518" s="15"/>
      <c r="B518" s="15"/>
      <c r="C518" s="15"/>
      <c r="D518" s="15"/>
      <c r="E518" s="15"/>
    </row>
    <row r="519" spans="1:5" ht="14.25" customHeight="1">
      <c r="A519" s="15"/>
      <c r="B519" s="15"/>
      <c r="C519" s="15"/>
      <c r="D519" s="15"/>
      <c r="E519" s="15"/>
    </row>
    <row r="520" spans="1:5" ht="14.25" customHeight="1">
      <c r="A520" s="15"/>
      <c r="B520" s="15"/>
      <c r="C520" s="15"/>
      <c r="D520" s="15"/>
      <c r="E520" s="15"/>
    </row>
    <row r="521" spans="1:5" ht="14.25" customHeight="1">
      <c r="A521" s="15"/>
      <c r="B521" s="15"/>
      <c r="C521" s="15"/>
      <c r="D521" s="15"/>
      <c r="E521" s="15"/>
    </row>
    <row r="522" spans="1:5" ht="14.25" customHeight="1">
      <c r="A522" s="15"/>
      <c r="B522" s="15"/>
      <c r="C522" s="15"/>
      <c r="D522" s="15"/>
      <c r="E522" s="15"/>
    </row>
    <row r="523" spans="1:5" ht="14.25" customHeight="1">
      <c r="A523" s="15"/>
      <c r="B523" s="15"/>
      <c r="C523" s="15"/>
      <c r="D523" s="15"/>
      <c r="E523" s="15"/>
    </row>
    <row r="524" spans="1:5" ht="14.25" customHeight="1">
      <c r="A524" s="15"/>
      <c r="B524" s="15"/>
      <c r="C524" s="15"/>
      <c r="D524" s="15"/>
      <c r="E524" s="15"/>
    </row>
    <row r="525" spans="1:5" ht="14.25" customHeight="1">
      <c r="A525" s="15"/>
      <c r="B525" s="15"/>
      <c r="C525" s="15"/>
      <c r="D525" s="15"/>
      <c r="E525" s="15"/>
    </row>
    <row r="526" spans="1:5" ht="14.25" customHeight="1">
      <c r="A526" s="15"/>
      <c r="B526" s="15"/>
      <c r="C526" s="15"/>
      <c r="D526" s="15"/>
      <c r="E526" s="15"/>
    </row>
    <row r="527" spans="1:5" ht="14.25" customHeight="1">
      <c r="A527" s="15"/>
      <c r="B527" s="15"/>
      <c r="C527" s="15"/>
      <c r="D527" s="15"/>
      <c r="E527" s="15"/>
    </row>
    <row r="528" spans="1:5" ht="14.25" customHeight="1">
      <c r="A528" s="15"/>
      <c r="B528" s="15"/>
      <c r="C528" s="15"/>
      <c r="D528" s="15"/>
      <c r="E528" s="15"/>
    </row>
    <row r="529" spans="1:5" ht="14.25" customHeight="1">
      <c r="A529" s="15"/>
      <c r="B529" s="15"/>
      <c r="C529" s="15"/>
      <c r="D529" s="15"/>
      <c r="E529" s="15"/>
    </row>
    <row r="530" spans="1:5" ht="14.25" customHeight="1">
      <c r="A530" s="15"/>
      <c r="B530" s="15"/>
      <c r="C530" s="15"/>
      <c r="D530" s="15"/>
      <c r="E530" s="15"/>
    </row>
    <row r="531" spans="1:5" ht="14.25" customHeight="1">
      <c r="A531" s="15"/>
      <c r="B531" s="15"/>
      <c r="C531" s="15"/>
      <c r="D531" s="15"/>
      <c r="E531" s="15"/>
    </row>
    <row r="532" spans="1:5" ht="14.25" customHeight="1">
      <c r="A532" s="15"/>
      <c r="B532" s="15"/>
      <c r="C532" s="15"/>
      <c r="D532" s="15"/>
      <c r="E532" s="15"/>
    </row>
    <row r="533" spans="1:5" ht="14.25" customHeight="1">
      <c r="A533" s="15"/>
      <c r="B533" s="15"/>
      <c r="C533" s="15"/>
      <c r="D533" s="15"/>
      <c r="E533" s="15"/>
    </row>
    <row r="534" spans="1:5" ht="14.25" customHeight="1">
      <c r="A534" s="15"/>
      <c r="B534" s="15"/>
      <c r="C534" s="15"/>
      <c r="D534" s="15"/>
      <c r="E534" s="15"/>
    </row>
    <row r="535" spans="1:5" ht="14.25" customHeight="1">
      <c r="A535" s="15"/>
      <c r="B535" s="15"/>
      <c r="C535" s="15"/>
      <c r="D535" s="15"/>
      <c r="E535" s="15"/>
    </row>
    <row r="536" spans="1:5" ht="14.25" customHeight="1">
      <c r="A536" s="15"/>
      <c r="B536" s="15"/>
      <c r="C536" s="15"/>
      <c r="D536" s="15"/>
      <c r="E536" s="15"/>
    </row>
    <row r="537" spans="1:5" ht="14.25" customHeight="1">
      <c r="A537" s="15"/>
      <c r="B537" s="15"/>
      <c r="C537" s="15"/>
      <c r="D537" s="15"/>
      <c r="E537" s="15"/>
    </row>
    <row r="538" spans="1:5" ht="14.25" customHeight="1">
      <c r="A538" s="15"/>
      <c r="B538" s="15"/>
      <c r="C538" s="15"/>
      <c r="D538" s="15"/>
      <c r="E538" s="15"/>
    </row>
    <row r="539" spans="1:5" ht="14.25" customHeight="1">
      <c r="A539" s="15"/>
      <c r="B539" s="15"/>
      <c r="C539" s="15"/>
      <c r="D539" s="15"/>
      <c r="E539" s="15"/>
    </row>
    <row r="540" spans="1:5" ht="14.25" customHeight="1">
      <c r="A540" s="15"/>
      <c r="B540" s="15"/>
      <c r="C540" s="15"/>
      <c r="D540" s="15"/>
      <c r="E540" s="15"/>
    </row>
    <row r="541" spans="1:5" ht="14.25" customHeight="1">
      <c r="A541" s="15"/>
      <c r="B541" s="15"/>
      <c r="C541" s="15"/>
      <c r="D541" s="15"/>
      <c r="E541" s="15"/>
    </row>
    <row r="542" spans="1:5" ht="14.25" customHeight="1">
      <c r="A542" s="15"/>
      <c r="B542" s="15"/>
      <c r="C542" s="15"/>
      <c r="D542" s="15"/>
      <c r="E542" s="15"/>
    </row>
    <row r="543" spans="1:5" ht="14.25" customHeight="1">
      <c r="A543" s="15"/>
      <c r="B543" s="15"/>
      <c r="C543" s="15"/>
      <c r="D543" s="15"/>
      <c r="E543" s="15"/>
    </row>
    <row r="544" spans="1:5" ht="14.25" customHeight="1">
      <c r="A544" s="15"/>
      <c r="B544" s="15"/>
      <c r="C544" s="15"/>
      <c r="D544" s="15"/>
      <c r="E544" s="15"/>
    </row>
    <row r="545" spans="1:5" ht="14.25" customHeight="1">
      <c r="A545" s="15"/>
      <c r="B545" s="15"/>
      <c r="C545" s="15"/>
      <c r="D545" s="15"/>
      <c r="E545" s="15"/>
    </row>
    <row r="546" spans="1:5" ht="14.25" customHeight="1">
      <c r="A546" s="15"/>
      <c r="B546" s="15"/>
      <c r="C546" s="15"/>
      <c r="D546" s="15"/>
      <c r="E546" s="15"/>
    </row>
    <row r="547" spans="1:5" ht="14.25" customHeight="1">
      <c r="A547" s="15"/>
      <c r="B547" s="15"/>
      <c r="C547" s="15"/>
      <c r="D547" s="15"/>
      <c r="E547" s="15"/>
    </row>
    <row r="548" spans="1:5" ht="14.25" customHeight="1">
      <c r="A548" s="15"/>
      <c r="B548" s="15"/>
      <c r="C548" s="15"/>
      <c r="D548" s="15"/>
      <c r="E548" s="15"/>
    </row>
    <row r="549" spans="1:5" ht="14.25" customHeight="1">
      <c r="A549" s="15"/>
      <c r="B549" s="15"/>
      <c r="C549" s="15"/>
      <c r="D549" s="15"/>
      <c r="E549" s="15"/>
    </row>
    <row r="550" spans="1:5" ht="14.25" customHeight="1">
      <c r="A550" s="15"/>
      <c r="B550" s="15"/>
      <c r="C550" s="15"/>
      <c r="D550" s="15"/>
      <c r="E550" s="15"/>
    </row>
    <row r="551" spans="1:5" ht="14.25" customHeight="1">
      <c r="A551" s="15"/>
      <c r="B551" s="15"/>
      <c r="C551" s="15"/>
      <c r="D551" s="15"/>
      <c r="E551" s="15"/>
    </row>
    <row r="552" spans="1:5" ht="14.25" customHeight="1">
      <c r="A552" s="15"/>
      <c r="B552" s="15"/>
      <c r="C552" s="15"/>
      <c r="D552" s="15"/>
      <c r="E552" s="15"/>
    </row>
    <row r="553" spans="1:5" ht="14.25" customHeight="1">
      <c r="A553" s="15"/>
      <c r="B553" s="15"/>
      <c r="C553" s="15"/>
      <c r="D553" s="15"/>
      <c r="E553" s="15"/>
    </row>
    <row r="554" spans="1:5" ht="14.25" customHeight="1">
      <c r="A554" s="15"/>
      <c r="B554" s="15"/>
      <c r="C554" s="15"/>
      <c r="D554" s="15"/>
      <c r="E554" s="15"/>
    </row>
    <row r="555" spans="1:5" ht="14.25" customHeight="1">
      <c r="A555" s="15"/>
      <c r="B555" s="15"/>
      <c r="C555" s="15"/>
      <c r="D555" s="15"/>
      <c r="E555" s="15"/>
    </row>
    <row r="556" spans="1:5" ht="14.25" customHeight="1">
      <c r="A556" s="15"/>
      <c r="B556" s="15"/>
      <c r="C556" s="15"/>
      <c r="D556" s="15"/>
      <c r="E556" s="15"/>
    </row>
    <row r="557" spans="1:5" ht="14.25" customHeight="1">
      <c r="A557" s="15"/>
      <c r="B557" s="15"/>
      <c r="C557" s="15"/>
      <c r="D557" s="15"/>
      <c r="E557" s="15"/>
    </row>
    <row r="558" spans="1:5" ht="14.25" customHeight="1">
      <c r="A558" s="15"/>
      <c r="B558" s="15"/>
      <c r="C558" s="15"/>
      <c r="D558" s="15"/>
      <c r="E558" s="15"/>
    </row>
    <row r="559" spans="1:5" ht="14.25" customHeight="1">
      <c r="A559" s="15"/>
      <c r="B559" s="15"/>
      <c r="C559" s="15"/>
      <c r="D559" s="15"/>
      <c r="E559" s="15"/>
    </row>
    <row r="560" spans="1:5" ht="14.25" customHeight="1">
      <c r="A560" s="15"/>
      <c r="B560" s="15"/>
      <c r="C560" s="15"/>
      <c r="D560" s="15"/>
      <c r="E560" s="15"/>
    </row>
    <row r="561" spans="1:5" ht="14.25" customHeight="1">
      <c r="A561" s="15"/>
      <c r="B561" s="15"/>
      <c r="C561" s="15"/>
      <c r="D561" s="15"/>
      <c r="E561" s="15"/>
    </row>
    <row r="562" spans="1:5" ht="14.25" customHeight="1">
      <c r="A562" s="15"/>
      <c r="B562" s="15"/>
      <c r="C562" s="15"/>
      <c r="D562" s="15"/>
      <c r="E562" s="15"/>
    </row>
    <row r="563" spans="1:5" ht="14.25" customHeight="1">
      <c r="A563" s="15"/>
      <c r="B563" s="15"/>
      <c r="C563" s="15"/>
      <c r="D563" s="15"/>
      <c r="E563" s="15"/>
    </row>
    <row r="564" spans="1:5" ht="14.25" customHeight="1">
      <c r="A564" s="15"/>
      <c r="B564" s="15"/>
      <c r="C564" s="15"/>
      <c r="D564" s="15"/>
      <c r="E564" s="15"/>
    </row>
    <row r="565" spans="1:5" ht="14.25" customHeight="1">
      <c r="A565" s="15"/>
      <c r="B565" s="15"/>
      <c r="C565" s="15"/>
      <c r="D565" s="15"/>
      <c r="E565" s="15"/>
    </row>
    <row r="566" spans="1:5" ht="14.25" customHeight="1">
      <c r="A566" s="15"/>
      <c r="B566" s="15"/>
      <c r="C566" s="15"/>
      <c r="D566" s="15"/>
      <c r="E566" s="15"/>
    </row>
    <row r="567" spans="1:5" ht="14.25" customHeight="1">
      <c r="A567" s="15"/>
      <c r="B567" s="15"/>
      <c r="C567" s="15"/>
      <c r="D567" s="15"/>
      <c r="E567" s="15"/>
    </row>
    <row r="568" spans="1:5" ht="14.25" customHeight="1">
      <c r="A568" s="15"/>
      <c r="B568" s="15"/>
      <c r="C568" s="15"/>
      <c r="D568" s="15"/>
      <c r="E568" s="15"/>
    </row>
    <row r="569" spans="1:5" ht="14.25" customHeight="1">
      <c r="A569" s="15"/>
      <c r="B569" s="15"/>
      <c r="C569" s="15"/>
      <c r="D569" s="15"/>
      <c r="E569" s="15"/>
    </row>
    <row r="570" spans="1:5" ht="14.25" customHeight="1">
      <c r="A570" s="15"/>
      <c r="B570" s="15"/>
      <c r="C570" s="15"/>
      <c r="D570" s="15"/>
      <c r="E570" s="15"/>
    </row>
    <row r="571" spans="1:5" ht="14.25" customHeight="1">
      <c r="A571" s="15"/>
      <c r="B571" s="15"/>
      <c r="C571" s="15"/>
      <c r="D571" s="15"/>
      <c r="E571" s="15"/>
    </row>
    <row r="572" spans="1:5" ht="14.25" customHeight="1">
      <c r="A572" s="15"/>
      <c r="B572" s="15"/>
      <c r="C572" s="15"/>
      <c r="D572" s="15"/>
      <c r="E572" s="15"/>
    </row>
    <row r="573" spans="1:5" ht="14.25" customHeight="1">
      <c r="A573" s="15"/>
      <c r="B573" s="15"/>
      <c r="C573" s="15"/>
      <c r="D573" s="15"/>
      <c r="E573" s="15"/>
    </row>
    <row r="574" spans="1:5" ht="14.25" customHeight="1">
      <c r="A574" s="15"/>
      <c r="B574" s="15"/>
      <c r="C574" s="15"/>
      <c r="D574" s="15"/>
      <c r="E574" s="15"/>
    </row>
    <row r="575" spans="1:5" ht="14.25" customHeight="1">
      <c r="A575" s="15"/>
      <c r="B575" s="15"/>
      <c r="C575" s="15"/>
      <c r="D575" s="15"/>
      <c r="E575" s="15"/>
    </row>
    <row r="576" spans="1:5" ht="14.25" customHeight="1">
      <c r="A576" s="15"/>
      <c r="B576" s="15"/>
      <c r="C576" s="15"/>
      <c r="D576" s="15"/>
      <c r="E576" s="15"/>
    </row>
    <row r="577" spans="1:5" ht="14.25" customHeight="1">
      <c r="A577" s="15"/>
      <c r="B577" s="15"/>
      <c r="C577" s="15"/>
      <c r="D577" s="15"/>
      <c r="E577" s="15"/>
    </row>
    <row r="578" spans="1:5" ht="14.25" customHeight="1">
      <c r="A578" s="15"/>
      <c r="B578" s="15"/>
      <c r="C578" s="15"/>
      <c r="D578" s="15"/>
      <c r="E578" s="15"/>
    </row>
    <row r="579" spans="1:5" ht="14.25" customHeight="1">
      <c r="A579" s="15"/>
      <c r="B579" s="15"/>
      <c r="C579" s="15"/>
      <c r="D579" s="15"/>
      <c r="E579" s="15"/>
    </row>
    <row r="580" spans="1:5" ht="14.25" customHeight="1">
      <c r="A580" s="15"/>
      <c r="B580" s="15"/>
      <c r="C580" s="15"/>
      <c r="D580" s="15"/>
      <c r="E580" s="15"/>
    </row>
    <row r="581" spans="1:5" ht="14.25" customHeight="1">
      <c r="A581" s="15"/>
      <c r="B581" s="15"/>
      <c r="C581" s="15"/>
      <c r="D581" s="15"/>
      <c r="E581" s="15"/>
    </row>
    <row r="582" spans="1:5" ht="14.25" customHeight="1">
      <c r="A582" s="15"/>
      <c r="B582" s="15"/>
      <c r="C582" s="15"/>
      <c r="D582" s="15"/>
      <c r="E582" s="15"/>
    </row>
    <row r="583" spans="1:5" ht="14.25" customHeight="1">
      <c r="A583" s="15"/>
      <c r="B583" s="15"/>
      <c r="C583" s="15"/>
      <c r="D583" s="15"/>
      <c r="E583" s="15"/>
    </row>
    <row r="584" spans="1:5" ht="14.25" customHeight="1">
      <c r="A584" s="15"/>
      <c r="B584" s="15"/>
      <c r="C584" s="15"/>
      <c r="D584" s="15"/>
      <c r="E584" s="15"/>
    </row>
    <row r="585" spans="1:5" ht="14.25" customHeight="1">
      <c r="A585" s="15"/>
      <c r="B585" s="15"/>
      <c r="C585" s="15"/>
      <c r="D585" s="15"/>
      <c r="E585" s="15"/>
    </row>
    <row r="586" spans="1:5" ht="14.25" customHeight="1">
      <c r="A586" s="15"/>
      <c r="B586" s="15"/>
      <c r="C586" s="15"/>
      <c r="D586" s="15"/>
      <c r="E586" s="15"/>
    </row>
    <row r="587" spans="1:5" ht="14.25" customHeight="1">
      <c r="A587" s="15"/>
      <c r="B587" s="15"/>
      <c r="C587" s="15"/>
      <c r="D587" s="15"/>
      <c r="E587" s="15"/>
    </row>
    <row r="588" spans="1:5" ht="14.25" customHeight="1">
      <c r="A588" s="15"/>
      <c r="B588" s="15"/>
      <c r="C588" s="15"/>
      <c r="D588" s="15"/>
      <c r="E588" s="15"/>
    </row>
    <row r="589" spans="1:5" ht="14.25" customHeight="1">
      <c r="A589" s="15"/>
      <c r="B589" s="15"/>
      <c r="C589" s="15"/>
      <c r="D589" s="15"/>
      <c r="E589" s="15"/>
    </row>
    <row r="590" spans="1:5" ht="14.25" customHeight="1">
      <c r="A590" s="15"/>
      <c r="B590" s="15"/>
      <c r="C590" s="15"/>
      <c r="D590" s="15"/>
      <c r="E590" s="15"/>
    </row>
    <row r="591" spans="1:5" ht="14.25" customHeight="1">
      <c r="A591" s="15"/>
      <c r="B591" s="15"/>
      <c r="C591" s="15"/>
      <c r="D591" s="15"/>
      <c r="E591" s="15"/>
    </row>
    <row r="592" spans="1:5" ht="14.25" customHeight="1">
      <c r="A592" s="15"/>
      <c r="B592" s="15"/>
      <c r="C592" s="15"/>
      <c r="D592" s="15"/>
      <c r="E592" s="15"/>
    </row>
    <row r="593" spans="1:5" ht="14.25" customHeight="1">
      <c r="A593" s="15"/>
      <c r="B593" s="15"/>
      <c r="C593" s="15"/>
      <c r="D593" s="15"/>
      <c r="E593" s="15"/>
    </row>
    <row r="594" spans="1:5" ht="14.25" customHeight="1">
      <c r="A594" s="15"/>
      <c r="B594" s="15"/>
      <c r="C594" s="15"/>
      <c r="D594" s="15"/>
      <c r="E594" s="15"/>
    </row>
    <row r="595" spans="1:5" ht="14.25" customHeight="1">
      <c r="A595" s="15"/>
      <c r="B595" s="15"/>
      <c r="C595" s="15"/>
      <c r="D595" s="15"/>
      <c r="E595" s="15"/>
    </row>
    <row r="596" spans="1:5" ht="14.25" customHeight="1">
      <c r="A596" s="15"/>
      <c r="B596" s="15"/>
      <c r="C596" s="15"/>
      <c r="D596" s="15"/>
      <c r="E596" s="15"/>
    </row>
    <row r="597" spans="1:5" ht="14.25" customHeight="1">
      <c r="A597" s="15"/>
      <c r="B597" s="15"/>
      <c r="C597" s="15"/>
      <c r="D597" s="15"/>
      <c r="E597" s="15"/>
    </row>
    <row r="598" spans="1:5" ht="14.25" customHeight="1">
      <c r="A598" s="15"/>
      <c r="B598" s="15"/>
      <c r="C598" s="15"/>
      <c r="D598" s="15"/>
      <c r="E598" s="15"/>
    </row>
    <row r="599" spans="1:5" ht="14.25" customHeight="1">
      <c r="A599" s="15"/>
      <c r="B599" s="15"/>
      <c r="C599" s="15"/>
      <c r="D599" s="15"/>
      <c r="E599" s="15"/>
    </row>
    <row r="600" spans="1:5" ht="14.25" customHeight="1">
      <c r="A600" s="15"/>
      <c r="B600" s="15"/>
      <c r="C600" s="15"/>
      <c r="D600" s="15"/>
      <c r="E600" s="15"/>
    </row>
    <row r="601" spans="1:5" ht="14.25" customHeight="1">
      <c r="A601" s="15"/>
      <c r="B601" s="15"/>
      <c r="C601" s="15"/>
      <c r="D601" s="15"/>
      <c r="E601" s="15"/>
    </row>
    <row r="602" spans="1:5" ht="14.25" customHeight="1">
      <c r="A602" s="15"/>
      <c r="B602" s="15"/>
      <c r="C602" s="15"/>
      <c r="D602" s="15"/>
      <c r="E602" s="15"/>
    </row>
    <row r="603" spans="1:5" ht="14.25" customHeight="1">
      <c r="A603" s="15"/>
      <c r="B603" s="15"/>
      <c r="C603" s="15"/>
      <c r="D603" s="15"/>
      <c r="E603" s="15"/>
    </row>
    <row r="604" spans="1:5" ht="14.25" customHeight="1">
      <c r="A604" s="15"/>
      <c r="B604" s="15"/>
      <c r="C604" s="15"/>
      <c r="D604" s="15"/>
      <c r="E604" s="15"/>
    </row>
    <row r="605" spans="1:5" ht="14.25" customHeight="1">
      <c r="A605" s="15"/>
      <c r="B605" s="15"/>
      <c r="C605" s="15"/>
      <c r="D605" s="15"/>
      <c r="E605" s="15"/>
    </row>
    <row r="606" spans="1:5" ht="14.25" customHeight="1">
      <c r="A606" s="15"/>
      <c r="B606" s="15"/>
      <c r="C606" s="15"/>
      <c r="D606" s="15"/>
      <c r="E606" s="15"/>
    </row>
    <row r="607" spans="1:5" ht="14.25" customHeight="1">
      <c r="A607" s="15"/>
      <c r="B607" s="15"/>
      <c r="C607" s="15"/>
      <c r="D607" s="15"/>
      <c r="E607" s="15"/>
    </row>
    <row r="608" spans="1:5" ht="14.25" customHeight="1">
      <c r="A608" s="15"/>
      <c r="B608" s="15"/>
      <c r="C608" s="15"/>
      <c r="D608" s="15"/>
      <c r="E608" s="15"/>
    </row>
    <row r="609" spans="1:5" ht="14.25" customHeight="1">
      <c r="A609" s="15"/>
      <c r="B609" s="15"/>
      <c r="C609" s="15"/>
      <c r="D609" s="15"/>
      <c r="E609" s="15"/>
    </row>
    <row r="610" spans="1:5" ht="14.25" customHeight="1">
      <c r="A610" s="15"/>
      <c r="B610" s="15"/>
      <c r="C610" s="15"/>
      <c r="D610" s="15"/>
      <c r="E610" s="15"/>
    </row>
    <row r="611" spans="1:5" ht="14.25" customHeight="1">
      <c r="A611" s="15"/>
      <c r="B611" s="15"/>
      <c r="C611" s="15"/>
      <c r="D611" s="15"/>
      <c r="E611" s="15"/>
    </row>
    <row r="612" spans="1:5" ht="14.25" customHeight="1">
      <c r="A612" s="15"/>
      <c r="B612" s="15"/>
      <c r="C612" s="15"/>
      <c r="D612" s="15"/>
      <c r="E612" s="15"/>
    </row>
    <row r="613" spans="1:5" ht="14.25" customHeight="1">
      <c r="A613" s="15"/>
      <c r="B613" s="15"/>
      <c r="C613" s="15"/>
      <c r="D613" s="15"/>
      <c r="E613" s="15"/>
    </row>
    <row r="614" spans="1:5" ht="14.25" customHeight="1">
      <c r="A614" s="15"/>
      <c r="B614" s="15"/>
      <c r="C614" s="15"/>
      <c r="D614" s="15"/>
      <c r="E614" s="15"/>
    </row>
    <row r="615" spans="1:5" ht="14.25" customHeight="1">
      <c r="A615" s="15"/>
      <c r="B615" s="15"/>
      <c r="C615" s="15"/>
      <c r="D615" s="15"/>
      <c r="E615" s="15"/>
    </row>
    <row r="616" spans="1:5" ht="14.25" customHeight="1">
      <c r="A616" s="15"/>
      <c r="B616" s="15"/>
      <c r="C616" s="15"/>
      <c r="D616" s="15"/>
      <c r="E616" s="15"/>
    </row>
    <row r="617" spans="1:5" ht="14.25" customHeight="1">
      <c r="A617" s="15"/>
      <c r="B617" s="15"/>
      <c r="C617" s="15"/>
      <c r="D617" s="15"/>
      <c r="E617" s="15"/>
    </row>
    <row r="618" spans="1:5" ht="14.25" customHeight="1">
      <c r="A618" s="15"/>
      <c r="B618" s="15"/>
      <c r="C618" s="15"/>
      <c r="D618" s="15"/>
      <c r="E618" s="15"/>
    </row>
    <row r="619" spans="1:5" ht="14.25" customHeight="1">
      <c r="A619" s="15"/>
      <c r="B619" s="15"/>
      <c r="C619" s="15"/>
      <c r="D619" s="15"/>
      <c r="E619" s="15"/>
    </row>
    <row r="620" spans="1:5" ht="14.25" customHeight="1">
      <c r="A620" s="15"/>
      <c r="B620" s="15"/>
      <c r="C620" s="15"/>
      <c r="D620" s="15"/>
      <c r="E620" s="15"/>
    </row>
    <row r="621" spans="1:5" ht="14.25" customHeight="1">
      <c r="A621" s="15"/>
      <c r="B621" s="15"/>
      <c r="C621" s="15"/>
      <c r="D621" s="15"/>
      <c r="E621" s="15"/>
    </row>
    <row r="622" spans="1:5" ht="14.25" customHeight="1">
      <c r="A622" s="15"/>
      <c r="B622" s="15"/>
      <c r="C622" s="15"/>
      <c r="D622" s="15"/>
      <c r="E622" s="15"/>
    </row>
    <row r="623" spans="1:5" ht="14.25" customHeight="1">
      <c r="A623" s="15"/>
      <c r="B623" s="15"/>
      <c r="C623" s="15"/>
      <c r="D623" s="15"/>
      <c r="E623" s="15"/>
    </row>
    <row r="624" spans="1:5" ht="14.25" customHeight="1">
      <c r="A624" s="15"/>
      <c r="B624" s="15"/>
      <c r="C624" s="15"/>
      <c r="D624" s="15"/>
      <c r="E624" s="15"/>
    </row>
    <row r="625" spans="1:5" ht="14.25" customHeight="1">
      <c r="A625" s="15"/>
      <c r="B625" s="15"/>
      <c r="C625" s="15"/>
      <c r="D625" s="15"/>
      <c r="E625" s="15"/>
    </row>
    <row r="626" spans="1:5" ht="14.25" customHeight="1">
      <c r="A626" s="15"/>
      <c r="B626" s="15"/>
      <c r="C626" s="15"/>
      <c r="D626" s="15"/>
      <c r="E626" s="15"/>
    </row>
    <row r="627" spans="1:5" ht="14.25" customHeight="1">
      <c r="A627" s="15"/>
      <c r="B627" s="15"/>
      <c r="C627" s="15"/>
      <c r="D627" s="15"/>
      <c r="E627" s="15"/>
    </row>
    <row r="628" spans="1:5" ht="14.25" customHeight="1">
      <c r="A628" s="15"/>
      <c r="B628" s="15"/>
      <c r="C628" s="15"/>
      <c r="D628" s="15"/>
      <c r="E628" s="15"/>
    </row>
    <row r="629" spans="1:5" ht="14.25" customHeight="1">
      <c r="A629" s="15"/>
      <c r="B629" s="15"/>
      <c r="C629" s="15"/>
      <c r="D629" s="15"/>
      <c r="E629" s="15"/>
    </row>
    <row r="630" spans="1:5" ht="14.25" customHeight="1">
      <c r="A630" s="15"/>
      <c r="B630" s="15"/>
      <c r="C630" s="15"/>
      <c r="D630" s="15"/>
      <c r="E630" s="15"/>
    </row>
    <row r="631" spans="1:5" ht="14.25" customHeight="1">
      <c r="A631" s="15"/>
      <c r="B631" s="15"/>
      <c r="C631" s="15"/>
      <c r="D631" s="15"/>
      <c r="E631" s="15"/>
    </row>
    <row r="632" spans="1:5" ht="14.25" customHeight="1">
      <c r="A632" s="15"/>
      <c r="B632" s="15"/>
      <c r="C632" s="15"/>
      <c r="D632" s="15"/>
      <c r="E632" s="15"/>
    </row>
    <row r="633" spans="1:5" ht="14.25" customHeight="1">
      <c r="A633" s="15"/>
      <c r="B633" s="15"/>
      <c r="C633" s="15"/>
      <c r="D633" s="15"/>
      <c r="E633" s="15"/>
    </row>
    <row r="634" spans="1:5" ht="14.25" customHeight="1">
      <c r="A634" s="15"/>
      <c r="B634" s="15"/>
      <c r="C634" s="15"/>
      <c r="D634" s="15"/>
      <c r="E634" s="15"/>
    </row>
    <row r="635" spans="1:5" ht="14.25" customHeight="1">
      <c r="A635" s="15"/>
      <c r="B635" s="15"/>
      <c r="C635" s="15"/>
      <c r="D635" s="15"/>
      <c r="E635" s="15"/>
    </row>
    <row r="636" spans="1:5" ht="14.25" customHeight="1">
      <c r="A636" s="15"/>
      <c r="B636" s="15"/>
      <c r="C636" s="15"/>
      <c r="D636" s="15"/>
      <c r="E636" s="15"/>
    </row>
    <row r="637" spans="1:5" ht="14.25" customHeight="1">
      <c r="A637" s="15"/>
      <c r="B637" s="15"/>
      <c r="C637" s="15"/>
      <c r="D637" s="15"/>
      <c r="E637" s="15"/>
    </row>
    <row r="638" spans="1:5" ht="14.25" customHeight="1">
      <c r="A638" s="15"/>
      <c r="B638" s="15"/>
      <c r="C638" s="15"/>
      <c r="D638" s="15"/>
      <c r="E638" s="15"/>
    </row>
    <row r="639" spans="1:5" ht="14.25" customHeight="1">
      <c r="A639" s="15"/>
      <c r="B639" s="15"/>
      <c r="C639" s="15"/>
      <c r="D639" s="15"/>
      <c r="E639" s="15"/>
    </row>
    <row r="640" spans="1:5" ht="14.25" customHeight="1">
      <c r="A640" s="15"/>
      <c r="B640" s="15"/>
      <c r="C640" s="15"/>
      <c r="D640" s="15"/>
      <c r="E640" s="15"/>
    </row>
    <row r="641" spans="1:5" ht="14.25" customHeight="1">
      <c r="A641" s="15"/>
      <c r="B641" s="15"/>
      <c r="C641" s="15"/>
      <c r="D641" s="15"/>
      <c r="E641" s="15"/>
    </row>
    <row r="642" spans="1:5" ht="14.25" customHeight="1">
      <c r="A642" s="15"/>
      <c r="B642" s="15"/>
      <c r="C642" s="15"/>
      <c r="D642" s="15"/>
      <c r="E642" s="15"/>
    </row>
    <row r="643" spans="1:5" ht="14.25" customHeight="1">
      <c r="A643" s="15"/>
      <c r="B643" s="15"/>
      <c r="C643" s="15"/>
      <c r="D643" s="15"/>
      <c r="E643" s="15"/>
    </row>
    <row r="644" spans="1:5" ht="14.25" customHeight="1">
      <c r="A644" s="15"/>
      <c r="B644" s="15"/>
      <c r="C644" s="15"/>
      <c r="D644" s="15"/>
      <c r="E644" s="15"/>
    </row>
    <row r="645" spans="1:5" ht="14.25" customHeight="1">
      <c r="A645" s="15"/>
      <c r="B645" s="15"/>
      <c r="C645" s="15"/>
      <c r="D645" s="15"/>
      <c r="E645" s="15"/>
    </row>
    <row r="646" spans="1:5" ht="14.25" customHeight="1">
      <c r="A646" s="15"/>
      <c r="B646" s="15"/>
      <c r="C646" s="15"/>
      <c r="D646" s="15"/>
      <c r="E646" s="15"/>
    </row>
    <row r="647" spans="1:5" ht="14.25" customHeight="1">
      <c r="A647" s="15"/>
      <c r="B647" s="15"/>
      <c r="C647" s="15"/>
      <c r="D647" s="15"/>
      <c r="E647" s="15"/>
    </row>
    <row r="648" spans="1:5" ht="14.25" customHeight="1">
      <c r="A648" s="15"/>
      <c r="B648" s="15"/>
      <c r="C648" s="15"/>
      <c r="D648" s="15"/>
      <c r="E648" s="15"/>
    </row>
    <row r="649" spans="1:5" ht="14.25" customHeight="1">
      <c r="A649" s="15"/>
      <c r="B649" s="15"/>
      <c r="C649" s="15"/>
      <c r="D649" s="15"/>
      <c r="E649" s="15"/>
    </row>
    <row r="650" spans="1:5" ht="14.25" customHeight="1">
      <c r="A650" s="15"/>
      <c r="B650" s="15"/>
      <c r="C650" s="15"/>
      <c r="D650" s="15"/>
      <c r="E650" s="15"/>
    </row>
    <row r="651" spans="1:5" ht="14.25" customHeight="1">
      <c r="A651" s="15"/>
      <c r="B651" s="15"/>
      <c r="C651" s="15"/>
      <c r="D651" s="15"/>
      <c r="E651" s="15"/>
    </row>
    <row r="652" spans="1:5" ht="14.25" customHeight="1">
      <c r="A652" s="15"/>
      <c r="B652" s="15"/>
      <c r="C652" s="15"/>
      <c r="D652" s="15"/>
      <c r="E652" s="15"/>
    </row>
    <row r="653" spans="1:5" ht="14.25" customHeight="1">
      <c r="A653" s="15"/>
      <c r="B653" s="15"/>
      <c r="C653" s="15"/>
      <c r="D653" s="15"/>
      <c r="E653" s="15"/>
    </row>
    <row r="654" spans="1:5" ht="14.25" customHeight="1">
      <c r="A654" s="15"/>
      <c r="B654" s="15"/>
      <c r="C654" s="15"/>
      <c r="D654" s="15"/>
      <c r="E654" s="15"/>
    </row>
    <row r="655" spans="1:5" ht="14.25" customHeight="1">
      <c r="A655" s="15"/>
      <c r="B655" s="15"/>
      <c r="C655" s="15"/>
      <c r="D655" s="15"/>
      <c r="E655" s="15"/>
    </row>
    <row r="656" spans="1:5" ht="14.25" customHeight="1">
      <c r="A656" s="15"/>
      <c r="B656" s="15"/>
      <c r="C656" s="15"/>
      <c r="D656" s="15"/>
      <c r="E656" s="15"/>
    </row>
    <row r="657" spans="1:5" ht="14.25" customHeight="1">
      <c r="A657" s="15"/>
      <c r="B657" s="15"/>
      <c r="C657" s="15"/>
      <c r="D657" s="15"/>
      <c r="E657" s="15"/>
    </row>
    <row r="658" spans="1:5" ht="14.25" customHeight="1">
      <c r="A658" s="15"/>
      <c r="B658" s="15"/>
      <c r="C658" s="15"/>
      <c r="D658" s="15"/>
      <c r="E658" s="15"/>
    </row>
    <row r="659" spans="1:5" ht="14.25" customHeight="1">
      <c r="A659" s="15"/>
      <c r="B659" s="15"/>
      <c r="C659" s="15"/>
      <c r="D659" s="15"/>
      <c r="E659" s="15"/>
    </row>
    <row r="660" spans="1:5" ht="14.25" customHeight="1">
      <c r="A660" s="15"/>
      <c r="B660" s="15"/>
      <c r="C660" s="15"/>
      <c r="D660" s="15"/>
      <c r="E660" s="15"/>
    </row>
    <row r="661" spans="1:5" ht="14.25" customHeight="1">
      <c r="A661" s="15"/>
      <c r="B661" s="15"/>
      <c r="C661" s="15"/>
      <c r="D661" s="15"/>
      <c r="E661" s="15"/>
    </row>
    <row r="662" spans="1:5" ht="14.25" customHeight="1">
      <c r="A662" s="15"/>
      <c r="B662" s="15"/>
      <c r="C662" s="15"/>
      <c r="D662" s="15"/>
      <c r="E662" s="15"/>
    </row>
    <row r="663" spans="1:5" ht="14.25" customHeight="1">
      <c r="A663" s="15"/>
      <c r="B663" s="15"/>
      <c r="C663" s="15"/>
      <c r="D663" s="15"/>
      <c r="E663" s="15"/>
    </row>
    <row r="664" spans="1:5" ht="14.25" customHeight="1">
      <c r="A664" s="15"/>
      <c r="B664" s="15"/>
      <c r="C664" s="15"/>
      <c r="D664" s="15"/>
      <c r="E664" s="15"/>
    </row>
    <row r="665" spans="1:5" ht="14.25" customHeight="1">
      <c r="A665" s="15"/>
      <c r="B665" s="15"/>
      <c r="C665" s="15"/>
      <c r="D665" s="15"/>
      <c r="E665" s="15"/>
    </row>
    <row r="666" spans="1:5" ht="14.25" customHeight="1">
      <c r="A666" s="15"/>
      <c r="B666" s="15"/>
      <c r="C666" s="15"/>
      <c r="D666" s="15"/>
      <c r="E666" s="15"/>
    </row>
    <row r="667" spans="1:5" ht="14.25" customHeight="1">
      <c r="A667" s="15"/>
      <c r="B667" s="15"/>
      <c r="C667" s="15"/>
      <c r="D667" s="15"/>
      <c r="E667" s="15"/>
    </row>
    <row r="668" spans="1:5" ht="14.25" customHeight="1">
      <c r="A668" s="15"/>
      <c r="B668" s="15"/>
      <c r="C668" s="15"/>
      <c r="D668" s="15"/>
      <c r="E668" s="15"/>
    </row>
    <row r="669" spans="1:5" ht="14.25" customHeight="1">
      <c r="A669" s="15"/>
      <c r="B669" s="15"/>
      <c r="C669" s="15"/>
      <c r="D669" s="15"/>
      <c r="E669" s="15"/>
    </row>
    <row r="670" spans="1:5" ht="14.25" customHeight="1">
      <c r="A670" s="15"/>
      <c r="B670" s="15"/>
      <c r="C670" s="15"/>
      <c r="D670" s="15"/>
      <c r="E670" s="15"/>
    </row>
    <row r="671" spans="1:5" ht="14.25" customHeight="1">
      <c r="A671" s="15"/>
      <c r="B671" s="15"/>
      <c r="C671" s="15"/>
      <c r="D671" s="15"/>
      <c r="E671" s="15"/>
    </row>
    <row r="672" spans="1:5" ht="14.25" customHeight="1">
      <c r="A672" s="15"/>
      <c r="B672" s="15"/>
      <c r="C672" s="15"/>
      <c r="D672" s="15"/>
      <c r="E672" s="15"/>
    </row>
    <row r="673" spans="1:5" ht="14.25" customHeight="1">
      <c r="A673" s="15"/>
      <c r="B673" s="15"/>
      <c r="C673" s="15"/>
      <c r="D673" s="15"/>
      <c r="E673" s="15"/>
    </row>
    <row r="674" spans="1:5" ht="14.25" customHeight="1">
      <c r="A674" s="15"/>
      <c r="B674" s="15"/>
      <c r="C674" s="15"/>
      <c r="D674" s="15"/>
      <c r="E674" s="15"/>
    </row>
    <row r="675" spans="1:5" ht="14.25" customHeight="1">
      <c r="A675" s="15"/>
      <c r="B675" s="15"/>
      <c r="C675" s="15"/>
      <c r="D675" s="15"/>
      <c r="E675" s="15"/>
    </row>
    <row r="676" spans="1:5" ht="14.25" customHeight="1">
      <c r="A676" s="15"/>
      <c r="B676" s="15"/>
      <c r="C676" s="15"/>
      <c r="D676" s="15"/>
      <c r="E676" s="15"/>
    </row>
    <row r="677" spans="1:5" ht="14.25" customHeight="1">
      <c r="A677" s="15"/>
      <c r="B677" s="15"/>
      <c r="C677" s="15"/>
      <c r="D677" s="15"/>
      <c r="E677" s="15"/>
    </row>
    <row r="678" spans="1:5" ht="14.25" customHeight="1">
      <c r="A678" s="15"/>
      <c r="B678" s="15"/>
      <c r="C678" s="15"/>
      <c r="D678" s="15"/>
      <c r="E678" s="15"/>
    </row>
    <row r="679" spans="1:5" ht="14.25" customHeight="1">
      <c r="A679" s="15"/>
      <c r="B679" s="15"/>
      <c r="C679" s="15"/>
      <c r="D679" s="15"/>
      <c r="E679" s="15"/>
    </row>
    <row r="680" spans="1:5" ht="14.25" customHeight="1">
      <c r="A680" s="15"/>
      <c r="B680" s="15"/>
      <c r="C680" s="15"/>
      <c r="D680" s="15"/>
      <c r="E680" s="15"/>
    </row>
    <row r="681" spans="1:5" ht="14.25" customHeight="1">
      <c r="A681" s="15"/>
      <c r="B681" s="15"/>
      <c r="C681" s="15"/>
      <c r="D681" s="15"/>
      <c r="E681" s="15"/>
    </row>
    <row r="682" spans="1:5" ht="14.25" customHeight="1">
      <c r="A682" s="15"/>
      <c r="B682" s="15"/>
      <c r="C682" s="15"/>
      <c r="D682" s="15"/>
      <c r="E682" s="15"/>
    </row>
    <row r="683" spans="1:5" ht="14.25" customHeight="1">
      <c r="A683" s="15"/>
      <c r="B683" s="15"/>
      <c r="C683" s="15"/>
      <c r="D683" s="15"/>
      <c r="E683" s="15"/>
    </row>
    <row r="684" spans="1:5" ht="14.25" customHeight="1">
      <c r="A684" s="15"/>
      <c r="B684" s="15"/>
      <c r="C684" s="15"/>
      <c r="D684" s="15"/>
      <c r="E684" s="15"/>
    </row>
    <row r="685" spans="1:5" ht="14.25" customHeight="1">
      <c r="A685" s="15"/>
      <c r="B685" s="15"/>
      <c r="C685" s="15"/>
      <c r="D685" s="15"/>
      <c r="E685" s="15"/>
    </row>
    <row r="686" spans="1:5" ht="14.25" customHeight="1">
      <c r="A686" s="15"/>
      <c r="B686" s="15"/>
      <c r="C686" s="15"/>
      <c r="D686" s="15"/>
      <c r="E686" s="15"/>
    </row>
    <row r="687" spans="1:5" ht="14.25" customHeight="1">
      <c r="A687" s="15"/>
      <c r="B687" s="15"/>
      <c r="C687" s="15"/>
      <c r="D687" s="15"/>
      <c r="E687" s="15"/>
    </row>
    <row r="688" spans="1:5" ht="14.25" customHeight="1">
      <c r="A688" s="15"/>
      <c r="B688" s="15"/>
      <c r="C688" s="15"/>
      <c r="D688" s="15"/>
      <c r="E688" s="15"/>
    </row>
    <row r="689" spans="1:5" ht="14.25" customHeight="1">
      <c r="A689" s="15"/>
      <c r="B689" s="15"/>
      <c r="C689" s="15"/>
      <c r="D689" s="15"/>
      <c r="E689" s="15"/>
    </row>
    <row r="690" spans="1:5" ht="14.25" customHeight="1">
      <c r="A690" s="15"/>
      <c r="B690" s="15"/>
      <c r="C690" s="15"/>
      <c r="D690" s="15"/>
      <c r="E690" s="15"/>
    </row>
    <row r="691" spans="1:5" ht="14.25" customHeight="1">
      <c r="A691" s="15"/>
      <c r="B691" s="15"/>
      <c r="C691" s="15"/>
      <c r="D691" s="15"/>
      <c r="E691" s="15"/>
    </row>
    <row r="692" spans="1:5" ht="14.25" customHeight="1">
      <c r="A692" s="15"/>
      <c r="B692" s="15"/>
      <c r="C692" s="15"/>
      <c r="D692" s="15"/>
      <c r="E692" s="15"/>
    </row>
    <row r="693" spans="1:5" ht="14.25" customHeight="1">
      <c r="A693" s="15"/>
      <c r="B693" s="15"/>
      <c r="C693" s="15"/>
      <c r="D693" s="15"/>
      <c r="E693" s="15"/>
    </row>
    <row r="694" spans="1:5" ht="14.25" customHeight="1">
      <c r="A694" s="15"/>
      <c r="B694" s="15"/>
      <c r="C694" s="15"/>
      <c r="D694" s="15"/>
      <c r="E694" s="15"/>
    </row>
    <row r="695" spans="1:5" ht="14.25" customHeight="1">
      <c r="A695" s="15"/>
      <c r="B695" s="15"/>
      <c r="C695" s="15"/>
      <c r="D695" s="15"/>
      <c r="E695" s="15"/>
    </row>
    <row r="696" spans="1:5" ht="14.25" customHeight="1">
      <c r="A696" s="15"/>
      <c r="B696" s="15"/>
      <c r="C696" s="15"/>
      <c r="D696" s="15"/>
      <c r="E696" s="15"/>
    </row>
    <row r="697" spans="1:5" ht="14.25" customHeight="1">
      <c r="A697" s="15"/>
      <c r="B697" s="15"/>
      <c r="C697" s="15"/>
      <c r="D697" s="15"/>
      <c r="E697" s="15"/>
    </row>
    <row r="698" spans="1:5" ht="14.25" customHeight="1">
      <c r="A698" s="15"/>
      <c r="B698" s="15"/>
      <c r="C698" s="15"/>
      <c r="D698" s="15"/>
      <c r="E698" s="15"/>
    </row>
    <row r="699" spans="1:5" ht="14.25" customHeight="1">
      <c r="A699" s="15"/>
      <c r="B699" s="15"/>
      <c r="C699" s="15"/>
      <c r="D699" s="15"/>
      <c r="E699" s="15"/>
    </row>
    <row r="700" spans="1:5" ht="14.25" customHeight="1">
      <c r="A700" s="15"/>
      <c r="B700" s="15"/>
      <c r="C700" s="15"/>
      <c r="D700" s="15"/>
      <c r="E700" s="15"/>
    </row>
    <row r="701" spans="1:5" ht="14.25" customHeight="1">
      <c r="A701" s="15"/>
      <c r="B701" s="15"/>
      <c r="C701" s="15"/>
      <c r="D701" s="15"/>
      <c r="E701" s="15"/>
    </row>
    <row r="702" spans="1:5" ht="14.25" customHeight="1">
      <c r="A702" s="15"/>
      <c r="B702" s="15"/>
      <c r="C702" s="15"/>
      <c r="D702" s="15"/>
      <c r="E702" s="15"/>
    </row>
    <row r="703" spans="1:5" ht="14.25" customHeight="1">
      <c r="A703" s="15"/>
      <c r="B703" s="15"/>
      <c r="C703" s="15"/>
      <c r="D703" s="15"/>
      <c r="E703" s="15"/>
    </row>
    <row r="704" spans="1:5" ht="14.25" customHeight="1">
      <c r="A704" s="15"/>
      <c r="B704" s="15"/>
      <c r="C704" s="15"/>
      <c r="D704" s="15"/>
      <c r="E704" s="15"/>
    </row>
    <row r="705" spans="1:5" ht="14.25" customHeight="1">
      <c r="A705" s="15"/>
      <c r="B705" s="15"/>
      <c r="C705" s="15"/>
      <c r="D705" s="15"/>
      <c r="E705" s="15"/>
    </row>
    <row r="706" spans="1:5" ht="14.25" customHeight="1">
      <c r="A706" s="15"/>
      <c r="B706" s="15"/>
      <c r="C706" s="15"/>
      <c r="D706" s="15"/>
      <c r="E706" s="15"/>
    </row>
    <row r="707" spans="1:5" ht="14.25" customHeight="1">
      <c r="A707" s="15"/>
      <c r="B707" s="15"/>
      <c r="C707" s="15"/>
      <c r="D707" s="15"/>
      <c r="E707" s="15"/>
    </row>
    <row r="708" spans="1:5" ht="14.25" customHeight="1">
      <c r="A708" s="15"/>
      <c r="B708" s="15"/>
      <c r="C708" s="15"/>
      <c r="D708" s="15"/>
      <c r="E708" s="15"/>
    </row>
    <row r="709" spans="1:5" ht="14.25" customHeight="1">
      <c r="A709" s="15"/>
      <c r="B709" s="15"/>
      <c r="C709" s="15"/>
      <c r="D709" s="15"/>
      <c r="E709" s="15"/>
    </row>
    <row r="710" spans="1:5" ht="14.25" customHeight="1">
      <c r="A710" s="15"/>
      <c r="B710" s="15"/>
      <c r="C710" s="15"/>
      <c r="D710" s="15"/>
      <c r="E710" s="15"/>
    </row>
    <row r="711" spans="1:5" ht="14.25" customHeight="1">
      <c r="A711" s="15"/>
      <c r="B711" s="15"/>
      <c r="C711" s="15"/>
      <c r="D711" s="15"/>
      <c r="E711" s="15"/>
    </row>
    <row r="712" spans="1:5" ht="14.25" customHeight="1">
      <c r="A712" s="15"/>
      <c r="B712" s="15"/>
      <c r="C712" s="15"/>
      <c r="D712" s="15"/>
      <c r="E712" s="15"/>
    </row>
    <row r="713" spans="1:5" ht="14.25" customHeight="1">
      <c r="A713" s="15"/>
      <c r="B713" s="15"/>
      <c r="C713" s="15"/>
      <c r="D713" s="15"/>
      <c r="E713" s="15"/>
    </row>
    <row r="714" spans="1:5" ht="14.25" customHeight="1">
      <c r="A714" s="15"/>
      <c r="B714" s="15"/>
      <c r="C714" s="15"/>
      <c r="D714" s="15"/>
      <c r="E714" s="15"/>
    </row>
    <row r="715" spans="1:5" ht="14.25" customHeight="1">
      <c r="A715" s="15"/>
      <c r="B715" s="15"/>
      <c r="C715" s="15"/>
      <c r="D715" s="15"/>
      <c r="E715" s="15"/>
    </row>
    <row r="716" spans="1:5" ht="14.25" customHeight="1">
      <c r="A716" s="15"/>
      <c r="B716" s="15"/>
      <c r="C716" s="15"/>
      <c r="D716" s="15"/>
      <c r="E716" s="15"/>
    </row>
    <row r="717" spans="1:5" ht="14.25" customHeight="1">
      <c r="A717" s="15"/>
      <c r="B717" s="15"/>
      <c r="C717" s="15"/>
      <c r="D717" s="15"/>
      <c r="E717" s="15"/>
    </row>
    <row r="718" spans="1:5" ht="14.25" customHeight="1">
      <c r="A718" s="15"/>
      <c r="B718" s="15"/>
      <c r="C718" s="15"/>
      <c r="D718" s="15"/>
      <c r="E718" s="15"/>
    </row>
    <row r="719" spans="1:5" ht="14.25" customHeight="1">
      <c r="A719" s="15"/>
      <c r="B719" s="15"/>
      <c r="C719" s="15"/>
      <c r="D719" s="15"/>
      <c r="E719" s="15"/>
    </row>
    <row r="720" spans="1:5" ht="14.25" customHeight="1">
      <c r="A720" s="15"/>
      <c r="B720" s="15"/>
      <c r="C720" s="15"/>
      <c r="D720" s="15"/>
      <c r="E720" s="15"/>
    </row>
    <row r="721" spans="1:5" ht="14.25" customHeight="1">
      <c r="A721" s="15"/>
      <c r="B721" s="15"/>
      <c r="C721" s="15"/>
      <c r="D721" s="15"/>
      <c r="E721" s="15"/>
    </row>
    <row r="722" spans="1:5" ht="14.25" customHeight="1">
      <c r="A722" s="15"/>
      <c r="B722" s="15"/>
      <c r="C722" s="15"/>
      <c r="D722" s="15"/>
      <c r="E722" s="15"/>
    </row>
    <row r="723" spans="1:5" ht="14.25" customHeight="1">
      <c r="A723" s="15"/>
      <c r="B723" s="15"/>
      <c r="C723" s="15"/>
      <c r="D723" s="15"/>
      <c r="E723" s="15"/>
    </row>
    <row r="724" spans="1:5" ht="14.25" customHeight="1">
      <c r="A724" s="15"/>
      <c r="B724" s="15"/>
      <c r="C724" s="15"/>
      <c r="D724" s="15"/>
      <c r="E724" s="15"/>
    </row>
    <row r="725" spans="1:5" ht="14.25" customHeight="1">
      <c r="A725" s="15"/>
      <c r="B725" s="15"/>
      <c r="C725" s="15"/>
      <c r="D725" s="15"/>
      <c r="E725" s="15"/>
    </row>
    <row r="726" spans="1:5" ht="14.25" customHeight="1">
      <c r="A726" s="15"/>
      <c r="B726" s="15"/>
      <c r="C726" s="15"/>
      <c r="D726" s="15"/>
      <c r="E726" s="15"/>
    </row>
    <row r="727" spans="1:5" ht="14.25" customHeight="1">
      <c r="A727" s="15"/>
      <c r="B727" s="15"/>
      <c r="C727" s="15"/>
      <c r="D727" s="15"/>
      <c r="E727" s="15"/>
    </row>
    <row r="728" spans="1:5" ht="14.25" customHeight="1">
      <c r="A728" s="15"/>
      <c r="B728" s="15"/>
      <c r="C728" s="15"/>
      <c r="D728" s="15"/>
      <c r="E728" s="15"/>
    </row>
    <row r="729" spans="1:5" ht="14.25" customHeight="1">
      <c r="A729" s="15"/>
      <c r="B729" s="15"/>
      <c r="C729" s="15"/>
      <c r="D729" s="15"/>
      <c r="E729" s="15"/>
    </row>
    <row r="730" spans="1:5" ht="14.25" customHeight="1">
      <c r="A730" s="15"/>
      <c r="B730" s="15"/>
      <c r="C730" s="15"/>
      <c r="D730" s="15"/>
      <c r="E730" s="15"/>
    </row>
    <row r="731" spans="1:5" ht="14.25" customHeight="1">
      <c r="A731" s="15"/>
      <c r="B731" s="15"/>
      <c r="C731" s="15"/>
      <c r="D731" s="15"/>
      <c r="E731" s="15"/>
    </row>
    <row r="732" spans="1:5" ht="14.25" customHeight="1">
      <c r="A732" s="15"/>
      <c r="B732" s="15"/>
      <c r="C732" s="15"/>
      <c r="D732" s="15"/>
      <c r="E732" s="15"/>
    </row>
    <row r="733" spans="1:5" ht="14.25" customHeight="1">
      <c r="A733" s="15"/>
      <c r="B733" s="15"/>
      <c r="C733" s="15"/>
      <c r="D733" s="15"/>
      <c r="E733" s="15"/>
    </row>
    <row r="734" spans="1:5" ht="14.25" customHeight="1">
      <c r="A734" s="15"/>
      <c r="B734" s="15"/>
      <c r="C734" s="15"/>
      <c r="D734" s="15"/>
      <c r="E734" s="15"/>
    </row>
    <row r="735" spans="1:5" ht="14.25" customHeight="1">
      <c r="A735" s="15"/>
      <c r="B735" s="15"/>
      <c r="C735" s="15"/>
      <c r="D735" s="15"/>
      <c r="E735" s="15"/>
    </row>
    <row r="736" spans="1:5" ht="14.25" customHeight="1">
      <c r="A736" s="15"/>
      <c r="B736" s="15"/>
      <c r="C736" s="15"/>
      <c r="D736" s="15"/>
      <c r="E736" s="15"/>
    </row>
    <row r="737" spans="1:5" ht="14.25" customHeight="1">
      <c r="A737" s="15"/>
      <c r="B737" s="15"/>
      <c r="C737" s="15"/>
      <c r="D737" s="15"/>
      <c r="E737" s="15"/>
    </row>
    <row r="738" spans="1:5" ht="14.25" customHeight="1">
      <c r="A738" s="15"/>
      <c r="B738" s="15"/>
      <c r="C738" s="15"/>
      <c r="D738" s="15"/>
      <c r="E738" s="15"/>
    </row>
    <row r="739" spans="1:5" ht="14.25" customHeight="1">
      <c r="A739" s="15"/>
      <c r="B739" s="15"/>
      <c r="C739" s="15"/>
      <c r="D739" s="15"/>
      <c r="E739" s="15"/>
    </row>
    <row r="740" spans="1:5" ht="14.25" customHeight="1">
      <c r="A740" s="15"/>
      <c r="B740" s="15"/>
      <c r="C740" s="15"/>
      <c r="D740" s="15"/>
      <c r="E740" s="15"/>
    </row>
    <row r="741" spans="1:5" ht="14.25" customHeight="1">
      <c r="A741" s="15"/>
      <c r="B741" s="15"/>
      <c r="C741" s="15"/>
      <c r="D741" s="15"/>
      <c r="E741" s="15"/>
    </row>
    <row r="742" spans="1:5" ht="14.25" customHeight="1">
      <c r="A742" s="15"/>
      <c r="B742" s="15"/>
      <c r="C742" s="15"/>
      <c r="D742" s="15"/>
      <c r="E742" s="15"/>
    </row>
    <row r="743" spans="1:5" ht="14.25" customHeight="1">
      <c r="A743" s="15"/>
      <c r="B743" s="15"/>
      <c r="C743" s="15"/>
      <c r="D743" s="15"/>
      <c r="E743" s="15"/>
    </row>
    <row r="744" spans="1:5" ht="14.25" customHeight="1">
      <c r="A744" s="15"/>
      <c r="B744" s="15"/>
      <c r="C744" s="15"/>
      <c r="D744" s="15"/>
      <c r="E744" s="15"/>
    </row>
    <row r="745" spans="1:5" ht="14.25" customHeight="1">
      <c r="A745" s="15"/>
      <c r="B745" s="15"/>
      <c r="C745" s="15"/>
      <c r="D745" s="15"/>
      <c r="E745" s="15"/>
    </row>
    <row r="746" spans="1:5" ht="14.25" customHeight="1">
      <c r="A746" s="15"/>
      <c r="B746" s="15"/>
      <c r="C746" s="15"/>
      <c r="D746" s="15"/>
      <c r="E746" s="15"/>
    </row>
    <row r="747" spans="1:5" ht="14.25" customHeight="1">
      <c r="A747" s="15"/>
      <c r="B747" s="15"/>
      <c r="C747" s="15"/>
      <c r="D747" s="15"/>
      <c r="E747" s="15"/>
    </row>
    <row r="748" spans="1:5" ht="14.25" customHeight="1">
      <c r="A748" s="15"/>
      <c r="B748" s="15"/>
      <c r="C748" s="15"/>
      <c r="D748" s="15"/>
      <c r="E748" s="15"/>
    </row>
    <row r="749" spans="1:5" ht="14.25" customHeight="1">
      <c r="A749" s="15"/>
      <c r="B749" s="15"/>
      <c r="C749" s="15"/>
      <c r="D749" s="15"/>
      <c r="E749" s="15"/>
    </row>
    <row r="750" spans="1:5" ht="14.25" customHeight="1">
      <c r="A750" s="15"/>
      <c r="B750" s="15"/>
      <c r="C750" s="15"/>
      <c r="D750" s="15"/>
      <c r="E750" s="15"/>
    </row>
    <row r="751" spans="1:5" ht="14.25" customHeight="1">
      <c r="A751" s="15"/>
      <c r="B751" s="15"/>
      <c r="C751" s="15"/>
      <c r="D751" s="15"/>
      <c r="E751" s="15"/>
    </row>
    <row r="752" spans="1:5" ht="14.25" customHeight="1">
      <c r="A752" s="15"/>
      <c r="B752" s="15"/>
      <c r="C752" s="15"/>
      <c r="D752" s="15"/>
      <c r="E752" s="15"/>
    </row>
    <row r="753" spans="1:5" ht="14.25" customHeight="1">
      <c r="A753" s="15"/>
      <c r="B753" s="15"/>
      <c r="C753" s="15"/>
      <c r="D753" s="15"/>
      <c r="E753" s="15"/>
    </row>
    <row r="754" spans="1:5" ht="14.25" customHeight="1">
      <c r="A754" s="15"/>
      <c r="B754" s="15"/>
      <c r="C754" s="15"/>
      <c r="D754" s="15"/>
      <c r="E754" s="15"/>
    </row>
    <row r="755" spans="1:5" ht="14.25" customHeight="1">
      <c r="A755" s="15"/>
      <c r="B755" s="15"/>
      <c r="C755" s="15"/>
      <c r="D755" s="15"/>
      <c r="E755" s="15"/>
    </row>
    <row r="756" spans="1:5" ht="14.25" customHeight="1">
      <c r="A756" s="15"/>
      <c r="B756" s="15"/>
      <c r="C756" s="15"/>
      <c r="D756" s="15"/>
      <c r="E756" s="15"/>
    </row>
    <row r="757" spans="1:5" ht="14.25" customHeight="1">
      <c r="A757" s="15"/>
      <c r="B757" s="15"/>
      <c r="C757" s="15"/>
      <c r="D757" s="15"/>
      <c r="E757" s="15"/>
    </row>
    <row r="758" spans="1:5" ht="14.25" customHeight="1">
      <c r="A758" s="15"/>
      <c r="B758" s="15"/>
      <c r="C758" s="15"/>
      <c r="D758" s="15"/>
      <c r="E758" s="15"/>
    </row>
    <row r="759" spans="1:5" ht="14.25" customHeight="1">
      <c r="A759" s="15"/>
      <c r="B759" s="15"/>
      <c r="C759" s="15"/>
      <c r="D759" s="15"/>
      <c r="E759" s="15"/>
    </row>
    <row r="760" spans="1:5" ht="14.25" customHeight="1">
      <c r="A760" s="15"/>
      <c r="B760" s="15"/>
      <c r="C760" s="15"/>
      <c r="D760" s="15"/>
      <c r="E760" s="15"/>
    </row>
    <row r="761" spans="1:5" ht="14.25" customHeight="1">
      <c r="A761" s="15"/>
      <c r="B761" s="15"/>
      <c r="C761" s="15"/>
      <c r="D761" s="15"/>
      <c r="E761" s="15"/>
    </row>
    <row r="762" spans="1:5" ht="14.25" customHeight="1">
      <c r="A762" s="15"/>
      <c r="B762" s="15"/>
      <c r="C762" s="15"/>
      <c r="D762" s="15"/>
      <c r="E762" s="15"/>
    </row>
    <row r="763" spans="1:5" ht="14.25" customHeight="1">
      <c r="A763" s="15"/>
      <c r="B763" s="15"/>
      <c r="C763" s="15"/>
      <c r="D763" s="15"/>
      <c r="E763" s="15"/>
    </row>
    <row r="764" spans="1:5" ht="14.25" customHeight="1">
      <c r="A764" s="15"/>
      <c r="B764" s="15"/>
      <c r="C764" s="15"/>
      <c r="D764" s="15"/>
      <c r="E764" s="15"/>
    </row>
    <row r="765" spans="1:5" ht="14.25" customHeight="1">
      <c r="A765" s="15"/>
      <c r="B765" s="15"/>
      <c r="C765" s="15"/>
      <c r="D765" s="15"/>
      <c r="E765" s="15"/>
    </row>
    <row r="766" spans="1:5" ht="14.25" customHeight="1">
      <c r="A766" s="15"/>
      <c r="B766" s="15"/>
      <c r="C766" s="15"/>
      <c r="D766" s="15"/>
      <c r="E766" s="15"/>
    </row>
    <row r="767" spans="1:5" ht="14.25" customHeight="1">
      <c r="A767" s="15"/>
      <c r="B767" s="15"/>
      <c r="C767" s="15"/>
      <c r="D767" s="15"/>
      <c r="E767" s="15"/>
    </row>
    <row r="768" spans="1:5" ht="14.25" customHeight="1">
      <c r="A768" s="15"/>
      <c r="B768" s="15"/>
      <c r="C768" s="15"/>
      <c r="D768" s="15"/>
      <c r="E768" s="15"/>
    </row>
    <row r="769" spans="1:5" ht="14.25" customHeight="1">
      <c r="A769" s="15"/>
      <c r="B769" s="15"/>
      <c r="C769" s="15"/>
      <c r="D769" s="15"/>
      <c r="E769" s="15"/>
    </row>
    <row r="770" spans="1:5" ht="14.25" customHeight="1">
      <c r="A770" s="15"/>
      <c r="B770" s="15"/>
      <c r="C770" s="15"/>
      <c r="D770" s="15"/>
      <c r="E770" s="15"/>
    </row>
    <row r="771" spans="1:5" ht="14.25" customHeight="1">
      <c r="A771" s="15"/>
      <c r="B771" s="15"/>
      <c r="C771" s="15"/>
      <c r="D771" s="15"/>
      <c r="E771" s="15"/>
    </row>
    <row r="772" spans="1:5" ht="14.25" customHeight="1">
      <c r="A772" s="15"/>
      <c r="B772" s="15"/>
      <c r="C772" s="15"/>
      <c r="D772" s="15"/>
      <c r="E772" s="15"/>
    </row>
    <row r="773" spans="1:5" ht="14.25" customHeight="1">
      <c r="A773" s="15"/>
      <c r="B773" s="15"/>
      <c r="C773" s="15"/>
      <c r="D773" s="15"/>
      <c r="E773" s="15"/>
    </row>
    <row r="774" spans="1:5" ht="14.25" customHeight="1">
      <c r="A774" s="15"/>
      <c r="B774" s="15"/>
      <c r="C774" s="15"/>
      <c r="D774" s="15"/>
      <c r="E774" s="15"/>
    </row>
    <row r="775" spans="1:5" ht="14.25" customHeight="1">
      <c r="A775" s="15"/>
      <c r="B775" s="15"/>
      <c r="C775" s="15"/>
      <c r="D775" s="15"/>
      <c r="E775" s="15"/>
    </row>
    <row r="776" spans="1:5" ht="14.25" customHeight="1">
      <c r="A776" s="15"/>
      <c r="B776" s="15"/>
      <c r="C776" s="15"/>
      <c r="D776" s="15"/>
      <c r="E776" s="15"/>
    </row>
    <row r="777" spans="1:5" ht="14.25" customHeight="1">
      <c r="A777" s="15"/>
      <c r="B777" s="15"/>
      <c r="C777" s="15"/>
      <c r="D777" s="15"/>
      <c r="E777" s="15"/>
    </row>
    <row r="778" spans="1:5" ht="14.25" customHeight="1">
      <c r="A778" s="15"/>
      <c r="B778" s="15"/>
      <c r="C778" s="15"/>
      <c r="D778" s="15"/>
      <c r="E778" s="15"/>
    </row>
    <row r="779" spans="1:5" ht="14.25" customHeight="1">
      <c r="A779" s="15"/>
      <c r="B779" s="15"/>
      <c r="C779" s="15"/>
      <c r="D779" s="15"/>
      <c r="E779" s="15"/>
    </row>
    <row r="780" spans="1:5" ht="14.25" customHeight="1">
      <c r="A780" s="15"/>
      <c r="B780" s="15"/>
      <c r="C780" s="15"/>
      <c r="D780" s="15"/>
      <c r="E780" s="15"/>
    </row>
    <row r="781" spans="1:5" ht="14.25" customHeight="1">
      <c r="A781" s="15"/>
      <c r="B781" s="15"/>
      <c r="C781" s="15"/>
      <c r="D781" s="15"/>
      <c r="E781" s="15"/>
    </row>
    <row r="782" spans="1:5" ht="14.25" customHeight="1">
      <c r="A782" s="15"/>
      <c r="B782" s="15"/>
      <c r="C782" s="15"/>
      <c r="D782" s="15"/>
      <c r="E782" s="15"/>
    </row>
    <row r="783" spans="1:5" ht="14.25" customHeight="1">
      <c r="A783" s="15"/>
      <c r="B783" s="15"/>
      <c r="C783" s="15"/>
      <c r="D783" s="15"/>
      <c r="E783" s="15"/>
    </row>
    <row r="784" spans="1:5" ht="14.25" customHeight="1">
      <c r="A784" s="15"/>
      <c r="B784" s="15"/>
      <c r="C784" s="15"/>
      <c r="D784" s="15"/>
      <c r="E784" s="15"/>
    </row>
    <row r="785" spans="1:5" ht="14.25" customHeight="1">
      <c r="A785" s="15"/>
      <c r="B785" s="15"/>
      <c r="C785" s="15"/>
      <c r="D785" s="15"/>
      <c r="E785" s="15"/>
    </row>
    <row r="786" spans="1:5" ht="14.25" customHeight="1">
      <c r="A786" s="15"/>
      <c r="B786" s="15"/>
      <c r="C786" s="15"/>
      <c r="D786" s="15"/>
      <c r="E786" s="15"/>
    </row>
    <row r="787" spans="1:5" ht="14.25" customHeight="1">
      <c r="A787" s="15"/>
      <c r="B787" s="15"/>
      <c r="C787" s="15"/>
      <c r="D787" s="15"/>
      <c r="E787" s="15"/>
    </row>
    <row r="788" spans="1:5" ht="14.25" customHeight="1">
      <c r="A788" s="15"/>
      <c r="B788" s="15"/>
      <c r="C788" s="15"/>
      <c r="D788" s="15"/>
      <c r="E788" s="15"/>
    </row>
    <row r="789" spans="1:5" ht="14.25" customHeight="1">
      <c r="A789" s="15"/>
      <c r="B789" s="15"/>
      <c r="C789" s="15"/>
      <c r="D789" s="15"/>
      <c r="E789" s="15"/>
    </row>
    <row r="790" spans="1:5" ht="14.25" customHeight="1">
      <c r="A790" s="15"/>
      <c r="B790" s="15"/>
      <c r="C790" s="15"/>
      <c r="D790" s="15"/>
      <c r="E790" s="15"/>
    </row>
    <row r="791" spans="1:5" ht="14.25" customHeight="1">
      <c r="A791" s="15"/>
      <c r="B791" s="15"/>
      <c r="C791" s="15"/>
      <c r="D791" s="15"/>
      <c r="E791" s="15"/>
    </row>
    <row r="792" spans="1:5" ht="14.25" customHeight="1">
      <c r="A792" s="15"/>
      <c r="B792" s="15"/>
      <c r="C792" s="15"/>
      <c r="D792" s="15"/>
      <c r="E792" s="15"/>
    </row>
    <row r="793" spans="1:5" ht="14.25" customHeight="1">
      <c r="A793" s="15"/>
      <c r="B793" s="15"/>
      <c r="C793" s="15"/>
      <c r="D793" s="15"/>
      <c r="E793" s="15"/>
    </row>
    <row r="794" spans="1:5" ht="14.25" customHeight="1">
      <c r="A794" s="15"/>
      <c r="B794" s="15"/>
      <c r="C794" s="15"/>
      <c r="D794" s="15"/>
      <c r="E794" s="15"/>
    </row>
    <row r="795" spans="1:5" ht="14.25" customHeight="1">
      <c r="A795" s="15"/>
      <c r="B795" s="15"/>
      <c r="C795" s="15"/>
      <c r="D795" s="15"/>
      <c r="E795" s="15"/>
    </row>
    <row r="796" spans="1:5" ht="14.25" customHeight="1">
      <c r="A796" s="15"/>
      <c r="B796" s="15"/>
      <c r="C796" s="15"/>
      <c r="D796" s="15"/>
      <c r="E796" s="15"/>
    </row>
    <row r="797" spans="1:5" ht="14.25" customHeight="1">
      <c r="A797" s="15"/>
      <c r="B797" s="15"/>
      <c r="C797" s="15"/>
      <c r="D797" s="15"/>
      <c r="E797" s="15"/>
    </row>
    <row r="798" spans="1:5" ht="14.25" customHeight="1">
      <c r="A798" s="15"/>
      <c r="B798" s="15"/>
      <c r="C798" s="15"/>
      <c r="D798" s="15"/>
      <c r="E798" s="15"/>
    </row>
    <row r="799" spans="1:5" ht="14.25" customHeight="1">
      <c r="A799" s="15"/>
      <c r="B799" s="15"/>
      <c r="C799" s="15"/>
      <c r="D799" s="15"/>
      <c r="E799" s="15"/>
    </row>
    <row r="800" spans="1:5" ht="14.25" customHeight="1">
      <c r="A800" s="15"/>
      <c r="B800" s="15"/>
      <c r="C800" s="15"/>
      <c r="D800" s="15"/>
      <c r="E800" s="15"/>
    </row>
    <row r="801" spans="1:5" ht="14.25" customHeight="1">
      <c r="A801" s="15"/>
      <c r="B801" s="15"/>
      <c r="C801" s="15"/>
      <c r="D801" s="15"/>
      <c r="E801" s="15"/>
    </row>
    <row r="802" spans="1:5" ht="14.25" customHeight="1">
      <c r="A802" s="15"/>
      <c r="B802" s="15"/>
      <c r="C802" s="15"/>
      <c r="D802" s="15"/>
      <c r="E802" s="15"/>
    </row>
    <row r="803" spans="1:5" ht="14.25" customHeight="1">
      <c r="A803" s="15"/>
      <c r="B803" s="15"/>
      <c r="C803" s="15"/>
      <c r="D803" s="15"/>
      <c r="E803" s="15"/>
    </row>
    <row r="804" spans="1:5" ht="14.25" customHeight="1">
      <c r="A804" s="15"/>
      <c r="B804" s="15"/>
      <c r="C804" s="15"/>
      <c r="D804" s="15"/>
      <c r="E804" s="15"/>
    </row>
    <row r="805" spans="1:5" ht="14.25" customHeight="1">
      <c r="A805" s="15"/>
      <c r="B805" s="15"/>
      <c r="C805" s="15"/>
      <c r="D805" s="15"/>
      <c r="E805" s="15"/>
    </row>
    <row r="806" spans="1:5" ht="14.25" customHeight="1">
      <c r="A806" s="15"/>
      <c r="B806" s="15"/>
      <c r="C806" s="15"/>
      <c r="D806" s="15"/>
      <c r="E806" s="15"/>
    </row>
    <row r="807" spans="1:5" ht="14.25" customHeight="1">
      <c r="A807" s="15"/>
      <c r="B807" s="15"/>
      <c r="C807" s="15"/>
      <c r="D807" s="15"/>
      <c r="E807" s="15"/>
    </row>
    <row r="808" spans="1:5" ht="14.25" customHeight="1">
      <c r="A808" s="15"/>
      <c r="B808" s="15"/>
      <c r="C808" s="15"/>
      <c r="D808" s="15"/>
      <c r="E808" s="15"/>
    </row>
    <row r="809" spans="1:5" ht="14.25" customHeight="1">
      <c r="A809" s="15"/>
      <c r="B809" s="15"/>
      <c r="C809" s="15"/>
      <c r="D809" s="15"/>
      <c r="E809" s="15"/>
    </row>
    <row r="810" spans="1:5" ht="14.25" customHeight="1">
      <c r="A810" s="15"/>
      <c r="B810" s="15"/>
      <c r="C810" s="15"/>
      <c r="D810" s="15"/>
      <c r="E810" s="15"/>
    </row>
    <row r="811" spans="1:5" ht="14.25" customHeight="1">
      <c r="A811" s="15"/>
      <c r="B811" s="15"/>
      <c r="C811" s="15"/>
      <c r="D811" s="15"/>
      <c r="E811" s="15"/>
    </row>
    <row r="812" spans="1:5" ht="14.25" customHeight="1">
      <c r="A812" s="15"/>
      <c r="B812" s="15"/>
      <c r="C812" s="15"/>
      <c r="D812" s="15"/>
      <c r="E812" s="15"/>
    </row>
    <row r="813" spans="1:5" ht="14.25" customHeight="1">
      <c r="A813" s="15"/>
      <c r="B813" s="15"/>
      <c r="C813" s="15"/>
      <c r="D813" s="15"/>
      <c r="E813" s="15"/>
    </row>
    <row r="814" spans="1:5" ht="14.25" customHeight="1">
      <c r="A814" s="15"/>
      <c r="B814" s="15"/>
      <c r="C814" s="15"/>
      <c r="D814" s="15"/>
      <c r="E814" s="15"/>
    </row>
    <row r="815" spans="1:5" ht="14.25" customHeight="1">
      <c r="A815" s="15"/>
      <c r="B815" s="15"/>
      <c r="C815" s="15"/>
      <c r="D815" s="15"/>
      <c r="E815" s="15"/>
    </row>
    <row r="816" spans="1:5" ht="14.25" customHeight="1">
      <c r="A816" s="15"/>
      <c r="B816" s="15"/>
      <c r="C816" s="15"/>
      <c r="D816" s="15"/>
      <c r="E816" s="15"/>
    </row>
    <row r="817" spans="1:5" ht="14.25" customHeight="1">
      <c r="A817" s="15"/>
      <c r="B817" s="15"/>
      <c r="C817" s="15"/>
      <c r="D817" s="15"/>
      <c r="E817" s="15"/>
    </row>
    <row r="818" spans="1:5" ht="14.25" customHeight="1">
      <c r="A818" s="15"/>
      <c r="B818" s="15"/>
      <c r="C818" s="15"/>
      <c r="D818" s="15"/>
      <c r="E818" s="15"/>
    </row>
    <row r="819" spans="1:5" ht="14.25" customHeight="1">
      <c r="A819" s="15"/>
      <c r="B819" s="15"/>
      <c r="C819" s="15"/>
      <c r="D819" s="15"/>
      <c r="E819" s="15"/>
    </row>
    <row r="820" spans="1:5" ht="14.25" customHeight="1">
      <c r="A820" s="15"/>
      <c r="B820" s="15"/>
      <c r="C820" s="15"/>
      <c r="D820" s="15"/>
      <c r="E820" s="15"/>
    </row>
    <row r="821" spans="1:5" ht="14.25" customHeight="1">
      <c r="A821" s="15"/>
      <c r="B821" s="15"/>
      <c r="C821" s="15"/>
      <c r="D821" s="15"/>
      <c r="E821" s="15"/>
    </row>
    <row r="822" spans="1:5" ht="14.25" customHeight="1">
      <c r="A822" s="15"/>
      <c r="B822" s="15"/>
      <c r="C822" s="15"/>
      <c r="D822" s="15"/>
      <c r="E822" s="15"/>
    </row>
    <row r="823" spans="1:5" ht="14.25" customHeight="1">
      <c r="A823" s="15"/>
      <c r="B823" s="15"/>
      <c r="C823" s="15"/>
      <c r="D823" s="15"/>
      <c r="E823" s="15"/>
    </row>
    <row r="824" spans="1:5" ht="14.25" customHeight="1">
      <c r="A824" s="15"/>
      <c r="B824" s="15"/>
      <c r="C824" s="15"/>
      <c r="D824" s="15"/>
      <c r="E824" s="15"/>
    </row>
    <row r="825" spans="1:5" ht="14.25" customHeight="1">
      <c r="A825" s="15"/>
      <c r="B825" s="15"/>
      <c r="C825" s="15"/>
      <c r="D825" s="15"/>
      <c r="E825" s="15"/>
    </row>
    <row r="826" spans="1:5" ht="14.25" customHeight="1">
      <c r="A826" s="15"/>
      <c r="B826" s="15"/>
      <c r="C826" s="15"/>
      <c r="D826" s="15"/>
      <c r="E826" s="15"/>
    </row>
    <row r="827" spans="1:5" ht="14.25" customHeight="1">
      <c r="A827" s="15"/>
      <c r="B827" s="15"/>
      <c r="C827" s="15"/>
      <c r="D827" s="15"/>
      <c r="E827" s="15"/>
    </row>
    <row r="828" spans="1:5" ht="14.25" customHeight="1">
      <c r="A828" s="15"/>
      <c r="B828" s="15"/>
      <c r="C828" s="15"/>
      <c r="D828" s="15"/>
      <c r="E828" s="15"/>
    </row>
    <row r="829" spans="1:5" ht="14.25" customHeight="1">
      <c r="A829" s="15"/>
      <c r="B829" s="15"/>
      <c r="C829" s="15"/>
      <c r="D829" s="15"/>
      <c r="E829" s="15"/>
    </row>
    <row r="830" spans="1:5" ht="14.25" customHeight="1">
      <c r="A830" s="15"/>
      <c r="B830" s="15"/>
      <c r="C830" s="15"/>
      <c r="D830" s="15"/>
      <c r="E830" s="15"/>
    </row>
    <row r="831" spans="1:5" ht="14.25" customHeight="1">
      <c r="A831" s="15"/>
      <c r="B831" s="15"/>
      <c r="C831" s="15"/>
      <c r="D831" s="15"/>
      <c r="E831" s="15"/>
    </row>
    <row r="832" spans="1:5" ht="14.25" customHeight="1">
      <c r="A832" s="15"/>
      <c r="B832" s="15"/>
      <c r="C832" s="15"/>
      <c r="D832" s="15"/>
      <c r="E832" s="15"/>
    </row>
    <row r="833" spans="1:5" ht="14.25" customHeight="1">
      <c r="A833" s="15"/>
      <c r="B833" s="15"/>
      <c r="C833" s="15"/>
      <c r="D833" s="15"/>
      <c r="E833" s="15"/>
    </row>
    <row r="834" spans="1:5" ht="14.25" customHeight="1">
      <c r="A834" s="15"/>
      <c r="B834" s="15"/>
      <c r="C834" s="15"/>
      <c r="D834" s="15"/>
      <c r="E834" s="15"/>
    </row>
    <row r="835" spans="1:5" ht="14.25" customHeight="1">
      <c r="A835" s="15"/>
      <c r="B835" s="15"/>
      <c r="C835" s="15"/>
      <c r="D835" s="15"/>
      <c r="E835" s="15"/>
    </row>
    <row r="836" spans="1:5" ht="14.25" customHeight="1">
      <c r="A836" s="15"/>
      <c r="B836" s="15"/>
      <c r="C836" s="15"/>
      <c r="D836" s="15"/>
      <c r="E836" s="15"/>
    </row>
    <row r="837" spans="1:5" ht="14.25" customHeight="1">
      <c r="A837" s="15"/>
      <c r="B837" s="15"/>
      <c r="C837" s="15"/>
      <c r="D837" s="15"/>
      <c r="E837" s="15"/>
    </row>
    <row r="838" spans="1:5" ht="14.25" customHeight="1">
      <c r="A838" s="15"/>
      <c r="B838" s="15"/>
      <c r="C838" s="15"/>
      <c r="D838" s="15"/>
      <c r="E838" s="15"/>
    </row>
    <row r="839" spans="1:5" ht="14.25" customHeight="1">
      <c r="A839" s="15"/>
      <c r="B839" s="15"/>
      <c r="C839" s="15"/>
      <c r="D839" s="15"/>
      <c r="E839" s="15"/>
    </row>
    <row r="840" spans="1:5" ht="14.25" customHeight="1">
      <c r="A840" s="15"/>
      <c r="B840" s="15"/>
      <c r="C840" s="15"/>
      <c r="D840" s="15"/>
      <c r="E840" s="15"/>
    </row>
    <row r="841" spans="1:5" ht="14.25" customHeight="1">
      <c r="A841" s="15"/>
      <c r="B841" s="15"/>
      <c r="C841" s="15"/>
      <c r="D841" s="15"/>
      <c r="E841" s="15"/>
    </row>
    <row r="842" spans="1:5" ht="14.25" customHeight="1">
      <c r="A842" s="15"/>
      <c r="B842" s="15"/>
      <c r="C842" s="15"/>
      <c r="D842" s="15"/>
      <c r="E842" s="15"/>
    </row>
    <row r="843" spans="1:5" ht="14.25" customHeight="1">
      <c r="A843" s="15"/>
      <c r="B843" s="15"/>
      <c r="C843" s="15"/>
      <c r="D843" s="15"/>
      <c r="E843" s="15"/>
    </row>
    <row r="844" spans="1:5" ht="14.25" customHeight="1">
      <c r="A844" s="15"/>
      <c r="B844" s="15"/>
      <c r="C844" s="15"/>
      <c r="D844" s="15"/>
      <c r="E844" s="15"/>
    </row>
    <row r="845" spans="1:5" ht="14.25" customHeight="1">
      <c r="A845" s="15"/>
      <c r="B845" s="15"/>
      <c r="C845" s="15"/>
      <c r="D845" s="15"/>
      <c r="E845" s="15"/>
    </row>
    <row r="846" spans="1:5" ht="14.25" customHeight="1">
      <c r="A846" s="15"/>
      <c r="B846" s="15"/>
      <c r="C846" s="15"/>
      <c r="D846" s="15"/>
      <c r="E846" s="15"/>
    </row>
    <row r="847" spans="1:5" ht="14.25" customHeight="1">
      <c r="A847" s="15"/>
      <c r="B847" s="15"/>
      <c r="C847" s="15"/>
      <c r="D847" s="15"/>
      <c r="E847" s="15"/>
    </row>
    <row r="848" spans="1:5" ht="14.25" customHeight="1">
      <c r="A848" s="15"/>
      <c r="B848" s="15"/>
      <c r="C848" s="15"/>
      <c r="D848" s="15"/>
      <c r="E848" s="15"/>
    </row>
    <row r="849" spans="1:5" ht="14.25" customHeight="1">
      <c r="A849" s="15"/>
      <c r="B849" s="15"/>
      <c r="C849" s="15"/>
      <c r="D849" s="15"/>
      <c r="E849" s="15"/>
    </row>
    <row r="850" spans="1:5" ht="14.25" customHeight="1">
      <c r="A850" s="15"/>
      <c r="B850" s="15"/>
      <c r="C850" s="15"/>
      <c r="D850" s="15"/>
      <c r="E850" s="15"/>
    </row>
    <row r="851" spans="1:5" ht="14.25" customHeight="1">
      <c r="A851" s="15"/>
      <c r="B851" s="15"/>
      <c r="C851" s="15"/>
      <c r="D851" s="15"/>
      <c r="E851" s="15"/>
    </row>
    <row r="852" spans="1:5" ht="14.25" customHeight="1">
      <c r="A852" s="15"/>
      <c r="B852" s="15"/>
      <c r="C852" s="15"/>
      <c r="D852" s="15"/>
      <c r="E852" s="15"/>
    </row>
    <row r="853" spans="1:5" ht="14.25" customHeight="1">
      <c r="A853" s="15"/>
      <c r="B853" s="15"/>
      <c r="C853" s="15"/>
      <c r="D853" s="15"/>
      <c r="E853" s="15"/>
    </row>
    <row r="854" spans="1:5" ht="14.25" customHeight="1">
      <c r="A854" s="15"/>
      <c r="B854" s="15"/>
      <c r="C854" s="15"/>
      <c r="D854" s="15"/>
      <c r="E854" s="15"/>
    </row>
    <row r="855" spans="1:5" ht="14.25" customHeight="1">
      <c r="A855" s="15"/>
      <c r="B855" s="15"/>
      <c r="C855" s="15"/>
      <c r="D855" s="15"/>
      <c r="E855" s="15"/>
    </row>
    <row r="856" spans="1:5" ht="14.25" customHeight="1">
      <c r="A856" s="15"/>
      <c r="B856" s="15"/>
      <c r="C856" s="15"/>
      <c r="D856" s="15"/>
      <c r="E856" s="15"/>
    </row>
    <row r="857" spans="1:5" ht="14.25" customHeight="1">
      <c r="A857" s="15"/>
      <c r="B857" s="15"/>
      <c r="C857" s="15"/>
      <c r="D857" s="15"/>
      <c r="E857" s="15"/>
    </row>
    <row r="858" spans="1:5" ht="14.25" customHeight="1">
      <c r="A858" s="15"/>
      <c r="B858" s="15"/>
      <c r="C858" s="15"/>
      <c r="D858" s="15"/>
      <c r="E858" s="15"/>
    </row>
    <row r="859" spans="1:5" ht="14.25" customHeight="1">
      <c r="A859" s="15"/>
      <c r="B859" s="15"/>
      <c r="C859" s="15"/>
      <c r="D859" s="15"/>
      <c r="E859" s="15"/>
    </row>
    <row r="860" spans="1:5" ht="14.25" customHeight="1">
      <c r="A860" s="15"/>
      <c r="B860" s="15"/>
      <c r="C860" s="15"/>
      <c r="D860" s="15"/>
      <c r="E860" s="15"/>
    </row>
    <row r="861" spans="1:5" ht="14.25" customHeight="1">
      <c r="A861" s="15"/>
      <c r="B861" s="15"/>
      <c r="C861" s="15"/>
      <c r="D861" s="15"/>
      <c r="E861" s="15"/>
    </row>
    <row r="862" spans="1:5" ht="14.25" customHeight="1">
      <c r="A862" s="15"/>
      <c r="B862" s="15"/>
      <c r="C862" s="15"/>
      <c r="D862" s="15"/>
      <c r="E862" s="15"/>
    </row>
    <row r="863" spans="1:5" ht="14.25" customHeight="1">
      <c r="A863" s="15"/>
      <c r="B863" s="15"/>
      <c r="C863" s="15"/>
      <c r="D863" s="15"/>
      <c r="E863" s="15"/>
    </row>
    <row r="864" spans="1:5" ht="14.25" customHeight="1">
      <c r="A864" s="15"/>
      <c r="B864" s="15"/>
      <c r="C864" s="15"/>
      <c r="D864" s="15"/>
      <c r="E864" s="15"/>
    </row>
    <row r="865" spans="1:5" ht="14.25" customHeight="1">
      <c r="A865" s="15"/>
      <c r="B865" s="15"/>
      <c r="C865" s="15"/>
      <c r="D865" s="15"/>
      <c r="E865" s="15"/>
    </row>
    <row r="866" spans="1:5" ht="14.25" customHeight="1">
      <c r="A866" s="15"/>
      <c r="B866" s="15"/>
      <c r="C866" s="15"/>
      <c r="D866" s="15"/>
      <c r="E866" s="15"/>
    </row>
    <row r="867" spans="1:5" ht="14.25" customHeight="1">
      <c r="A867" s="15"/>
      <c r="B867" s="15"/>
      <c r="C867" s="15"/>
      <c r="D867" s="15"/>
      <c r="E867" s="15"/>
    </row>
    <row r="868" spans="1:5" ht="14.25" customHeight="1">
      <c r="A868" s="15"/>
      <c r="B868" s="15"/>
      <c r="C868" s="15"/>
      <c r="D868" s="15"/>
      <c r="E868" s="15"/>
    </row>
    <row r="869" spans="1:5" ht="14.25" customHeight="1">
      <c r="A869" s="15"/>
      <c r="B869" s="15"/>
      <c r="C869" s="15"/>
      <c r="D869" s="15"/>
      <c r="E869" s="15"/>
    </row>
    <row r="870" spans="1:5" ht="14.25" customHeight="1">
      <c r="A870" s="15"/>
      <c r="B870" s="15"/>
      <c r="C870" s="15"/>
      <c r="D870" s="15"/>
      <c r="E870" s="15"/>
    </row>
    <row r="871" spans="1:5" ht="14.25" customHeight="1">
      <c r="A871" s="15"/>
      <c r="B871" s="15"/>
      <c r="C871" s="15"/>
      <c r="D871" s="15"/>
      <c r="E871" s="15"/>
    </row>
    <row r="872" spans="1:5" ht="14.25" customHeight="1">
      <c r="A872" s="15"/>
      <c r="B872" s="15"/>
      <c r="C872" s="15"/>
      <c r="D872" s="15"/>
      <c r="E872" s="15"/>
    </row>
    <row r="873" spans="1:5" ht="14.25" customHeight="1">
      <c r="A873" s="15"/>
      <c r="B873" s="15"/>
      <c r="C873" s="15"/>
      <c r="D873" s="15"/>
      <c r="E873" s="15"/>
    </row>
    <row r="874" spans="1:5" ht="14.25" customHeight="1">
      <c r="A874" s="15"/>
      <c r="B874" s="15"/>
      <c r="C874" s="15"/>
      <c r="D874" s="15"/>
      <c r="E874" s="15"/>
    </row>
    <row r="875" spans="1:5" ht="14.25" customHeight="1">
      <c r="A875" s="15"/>
      <c r="B875" s="15"/>
      <c r="C875" s="15"/>
      <c r="D875" s="15"/>
      <c r="E875" s="15"/>
    </row>
    <row r="876" spans="1:5" ht="14.25" customHeight="1">
      <c r="A876" s="15"/>
      <c r="B876" s="15"/>
      <c r="C876" s="15"/>
      <c r="D876" s="15"/>
      <c r="E876" s="15"/>
    </row>
    <row r="877" spans="1:5" ht="14.25" customHeight="1">
      <c r="A877" s="15"/>
      <c r="B877" s="15"/>
      <c r="C877" s="15"/>
      <c r="D877" s="15"/>
      <c r="E877" s="15"/>
    </row>
    <row r="878" spans="1:5" ht="14.25" customHeight="1">
      <c r="A878" s="15"/>
      <c r="B878" s="15"/>
      <c r="C878" s="15"/>
      <c r="D878" s="15"/>
      <c r="E878" s="15"/>
    </row>
    <row r="879" spans="1:5" ht="14.25" customHeight="1">
      <c r="A879" s="15"/>
      <c r="B879" s="15"/>
      <c r="C879" s="15"/>
      <c r="D879" s="15"/>
      <c r="E879" s="15"/>
    </row>
    <row r="880" spans="1:5" ht="14.25" customHeight="1">
      <c r="A880" s="15"/>
      <c r="B880" s="15"/>
      <c r="C880" s="15"/>
      <c r="D880" s="15"/>
      <c r="E880" s="15"/>
    </row>
    <row r="881" spans="1:5" ht="14.25" customHeight="1">
      <c r="A881" s="15"/>
      <c r="B881" s="15"/>
      <c r="C881" s="15"/>
      <c r="D881" s="15"/>
      <c r="E881" s="15"/>
    </row>
    <row r="882" spans="1:5" ht="14.25" customHeight="1">
      <c r="A882" s="15"/>
      <c r="B882" s="15"/>
      <c r="C882" s="15"/>
      <c r="D882" s="15"/>
      <c r="E882" s="15"/>
    </row>
    <row r="883" spans="1:5" ht="14.25" customHeight="1">
      <c r="A883" s="15"/>
      <c r="B883" s="15"/>
      <c r="C883" s="15"/>
      <c r="D883" s="15"/>
      <c r="E883" s="15"/>
    </row>
    <row r="884" spans="1:5" ht="14.25" customHeight="1">
      <c r="A884" s="15"/>
      <c r="B884" s="15"/>
      <c r="C884" s="15"/>
      <c r="D884" s="15"/>
      <c r="E884" s="15"/>
    </row>
    <row r="885" spans="1:5" ht="14.25" customHeight="1">
      <c r="A885" s="15"/>
      <c r="B885" s="15"/>
      <c r="C885" s="15"/>
      <c r="D885" s="15"/>
      <c r="E885" s="15"/>
    </row>
    <row r="886" spans="1:5" ht="14.25" customHeight="1">
      <c r="A886" s="15"/>
      <c r="B886" s="15"/>
      <c r="C886" s="15"/>
      <c r="D886" s="15"/>
      <c r="E886" s="15"/>
    </row>
    <row r="887" spans="1:5" ht="14.25" customHeight="1">
      <c r="A887" s="15"/>
      <c r="B887" s="15"/>
      <c r="C887" s="15"/>
      <c r="D887" s="15"/>
      <c r="E887" s="15"/>
    </row>
    <row r="888" spans="1:5" ht="14.25" customHeight="1">
      <c r="A888" s="15"/>
      <c r="B888" s="15"/>
      <c r="C888" s="15"/>
      <c r="D888" s="15"/>
      <c r="E888" s="15"/>
    </row>
    <row r="889" spans="1:5" ht="14.25" customHeight="1">
      <c r="A889" s="15"/>
      <c r="B889" s="15"/>
      <c r="C889" s="15"/>
      <c r="D889" s="15"/>
      <c r="E889" s="15"/>
    </row>
    <row r="890" spans="1:5" ht="14.25" customHeight="1">
      <c r="A890" s="15"/>
      <c r="B890" s="15"/>
      <c r="C890" s="15"/>
      <c r="D890" s="15"/>
      <c r="E890" s="15"/>
    </row>
    <row r="891" spans="1:5" ht="14.25" customHeight="1">
      <c r="A891" s="15"/>
      <c r="B891" s="15"/>
      <c r="C891" s="15"/>
      <c r="D891" s="15"/>
      <c r="E891" s="15"/>
    </row>
    <row r="892" spans="1:5" ht="14.25" customHeight="1">
      <c r="A892" s="15"/>
      <c r="B892" s="15"/>
      <c r="C892" s="15"/>
      <c r="D892" s="15"/>
      <c r="E892" s="15"/>
    </row>
    <row r="893" spans="1:5" ht="14.25" customHeight="1">
      <c r="A893" s="15"/>
      <c r="B893" s="15"/>
      <c r="C893" s="15"/>
      <c r="D893" s="15"/>
      <c r="E893" s="15"/>
    </row>
    <row r="894" spans="1:5" ht="14.25" customHeight="1">
      <c r="A894" s="15"/>
      <c r="B894" s="15"/>
      <c r="C894" s="15"/>
      <c r="D894" s="15"/>
      <c r="E894" s="15"/>
    </row>
    <row r="895" spans="1:5" ht="14.25" customHeight="1">
      <c r="A895" s="15"/>
      <c r="B895" s="15"/>
      <c r="C895" s="15"/>
      <c r="D895" s="15"/>
      <c r="E895" s="15"/>
    </row>
    <row r="896" spans="1:5" ht="14.25" customHeight="1">
      <c r="A896" s="15"/>
      <c r="B896" s="15"/>
      <c r="C896" s="15"/>
      <c r="D896" s="15"/>
      <c r="E896" s="15"/>
    </row>
    <row r="897" spans="1:5" ht="14.25" customHeight="1">
      <c r="A897" s="15"/>
      <c r="B897" s="15"/>
      <c r="C897" s="15"/>
      <c r="D897" s="15"/>
      <c r="E897" s="15"/>
    </row>
    <row r="898" spans="1:5" ht="14.25" customHeight="1">
      <c r="A898" s="15"/>
      <c r="B898" s="15"/>
      <c r="C898" s="15"/>
      <c r="D898" s="15"/>
      <c r="E898" s="15"/>
    </row>
    <row r="899" spans="1:5" ht="14.25" customHeight="1">
      <c r="A899" s="15"/>
      <c r="B899" s="15"/>
      <c r="C899" s="15"/>
      <c r="D899" s="15"/>
      <c r="E899" s="15"/>
    </row>
    <row r="900" spans="1:5" ht="14.25" customHeight="1">
      <c r="A900" s="15"/>
      <c r="B900" s="15"/>
      <c r="C900" s="15"/>
      <c r="D900" s="15"/>
      <c r="E900" s="15"/>
    </row>
    <row r="901" spans="1:5" ht="14.25" customHeight="1">
      <c r="A901" s="15"/>
      <c r="B901" s="15"/>
      <c r="C901" s="15"/>
      <c r="D901" s="15"/>
      <c r="E901" s="15"/>
    </row>
    <row r="902" spans="1:5" ht="14.25" customHeight="1">
      <c r="A902" s="15"/>
      <c r="B902" s="15"/>
      <c r="C902" s="15"/>
      <c r="D902" s="15"/>
      <c r="E902" s="15"/>
    </row>
    <row r="903" spans="1:5" ht="14.25" customHeight="1">
      <c r="A903" s="15"/>
      <c r="B903" s="15"/>
      <c r="C903" s="15"/>
      <c r="D903" s="15"/>
      <c r="E903" s="15"/>
    </row>
    <row r="904" spans="1:5" ht="14.25" customHeight="1">
      <c r="A904" s="15"/>
      <c r="B904" s="15"/>
      <c r="C904" s="15"/>
      <c r="D904" s="15"/>
      <c r="E904" s="15"/>
    </row>
    <row r="905" spans="1:5" ht="14.25" customHeight="1">
      <c r="A905" s="15"/>
      <c r="B905" s="15"/>
      <c r="C905" s="15"/>
      <c r="D905" s="15"/>
      <c r="E905" s="15"/>
    </row>
    <row r="906" spans="1:5" ht="14.25" customHeight="1">
      <c r="A906" s="15"/>
      <c r="B906" s="15"/>
      <c r="C906" s="15"/>
      <c r="D906" s="15"/>
      <c r="E906" s="15"/>
    </row>
    <row r="907" spans="1:5" ht="14.25" customHeight="1">
      <c r="A907" s="15"/>
      <c r="B907" s="15"/>
      <c r="C907" s="15"/>
      <c r="D907" s="15"/>
      <c r="E907" s="15"/>
    </row>
    <row r="908" spans="1:5" ht="14.25" customHeight="1">
      <c r="A908" s="15"/>
      <c r="B908" s="15"/>
      <c r="C908" s="15"/>
      <c r="D908" s="15"/>
      <c r="E908" s="15"/>
    </row>
    <row r="909" spans="1:5" ht="14.25" customHeight="1">
      <c r="A909" s="15"/>
      <c r="B909" s="15"/>
      <c r="C909" s="15"/>
      <c r="D909" s="15"/>
      <c r="E909" s="15"/>
    </row>
    <row r="910" spans="1:5" ht="14.25" customHeight="1">
      <c r="A910" s="15"/>
      <c r="B910" s="15"/>
      <c r="C910" s="15"/>
      <c r="D910" s="15"/>
      <c r="E910" s="15"/>
    </row>
    <row r="911" spans="1:5" ht="14.25" customHeight="1">
      <c r="A911" s="15"/>
      <c r="B911" s="15"/>
      <c r="C911" s="15"/>
      <c r="D911" s="15"/>
      <c r="E911" s="15"/>
    </row>
    <row r="912" spans="1:5" ht="14.25" customHeight="1">
      <c r="A912" s="15"/>
      <c r="B912" s="15"/>
      <c r="C912" s="15"/>
      <c r="D912" s="15"/>
      <c r="E912" s="15"/>
    </row>
    <row r="913" spans="1:5" ht="14.25" customHeight="1">
      <c r="A913" s="15"/>
      <c r="B913" s="15"/>
      <c r="C913" s="15"/>
      <c r="D913" s="15"/>
      <c r="E913" s="15"/>
    </row>
    <row r="914" spans="1:5" ht="14.25" customHeight="1">
      <c r="A914" s="15"/>
      <c r="B914" s="15"/>
      <c r="C914" s="15"/>
      <c r="D914" s="15"/>
      <c r="E914" s="15"/>
    </row>
    <row r="915" spans="1:5" ht="14.25" customHeight="1">
      <c r="A915" s="15"/>
      <c r="B915" s="15"/>
      <c r="C915" s="15"/>
      <c r="D915" s="15"/>
      <c r="E915" s="15"/>
    </row>
    <row r="916" spans="1:5" ht="14.25" customHeight="1">
      <c r="A916" s="15"/>
      <c r="B916" s="15"/>
      <c r="C916" s="15"/>
      <c r="D916" s="15"/>
      <c r="E916" s="15"/>
    </row>
    <row r="917" spans="1:5" ht="14.25" customHeight="1">
      <c r="A917" s="15"/>
      <c r="B917" s="15"/>
      <c r="C917" s="15"/>
      <c r="D917" s="15"/>
      <c r="E917" s="15"/>
    </row>
    <row r="918" spans="1:5" ht="14.25" customHeight="1">
      <c r="A918" s="15"/>
      <c r="B918" s="15"/>
      <c r="C918" s="15"/>
      <c r="D918" s="15"/>
      <c r="E918" s="15"/>
    </row>
    <row r="919" spans="1:5" ht="14.25" customHeight="1">
      <c r="A919" s="15"/>
      <c r="B919" s="15"/>
      <c r="C919" s="15"/>
      <c r="D919" s="15"/>
      <c r="E919" s="15"/>
    </row>
    <row r="920" spans="1:5" ht="14.25" customHeight="1">
      <c r="A920" s="15"/>
      <c r="B920" s="15"/>
      <c r="C920" s="15"/>
      <c r="D920" s="15"/>
      <c r="E920" s="15"/>
    </row>
    <row r="921" spans="1:5" ht="14.25" customHeight="1">
      <c r="A921" s="15"/>
      <c r="B921" s="15"/>
      <c r="C921" s="15"/>
      <c r="D921" s="15"/>
      <c r="E921" s="15"/>
    </row>
    <row r="922" spans="1:5" ht="14.25" customHeight="1">
      <c r="A922" s="15"/>
      <c r="B922" s="15"/>
      <c r="C922" s="15"/>
      <c r="D922" s="15"/>
      <c r="E922" s="15"/>
    </row>
    <row r="923" spans="1:5" ht="14.25" customHeight="1">
      <c r="A923" s="15"/>
      <c r="B923" s="15"/>
      <c r="C923" s="15"/>
      <c r="D923" s="15"/>
      <c r="E923" s="15"/>
    </row>
    <row r="924" spans="1:5" ht="14.25" customHeight="1">
      <c r="A924" s="15"/>
      <c r="B924" s="15"/>
      <c r="C924" s="15"/>
      <c r="D924" s="15"/>
      <c r="E924" s="15"/>
    </row>
    <row r="925" spans="1:5" ht="14.25" customHeight="1">
      <c r="A925" s="15"/>
      <c r="B925" s="15"/>
      <c r="C925" s="15"/>
      <c r="D925" s="15"/>
      <c r="E925" s="15"/>
    </row>
    <row r="926" spans="1:5" ht="14.25" customHeight="1">
      <c r="A926" s="15"/>
      <c r="B926" s="15"/>
      <c r="C926" s="15"/>
      <c r="D926" s="15"/>
      <c r="E926" s="15"/>
    </row>
    <row r="927" spans="1:5" ht="14.25" customHeight="1">
      <c r="A927" s="15"/>
      <c r="B927" s="15"/>
      <c r="C927" s="15"/>
      <c r="D927" s="15"/>
      <c r="E927" s="15"/>
    </row>
    <row r="928" spans="1:5" ht="14.25" customHeight="1">
      <c r="A928" s="15"/>
      <c r="B928" s="15"/>
      <c r="C928" s="15"/>
      <c r="D928" s="15"/>
      <c r="E928" s="15"/>
    </row>
    <row r="929" spans="1:5" ht="14.25" customHeight="1">
      <c r="A929" s="15"/>
      <c r="B929" s="15"/>
      <c r="C929" s="15"/>
      <c r="D929" s="15"/>
      <c r="E929" s="15"/>
    </row>
    <row r="930" spans="1:5" ht="14.25" customHeight="1">
      <c r="A930" s="15"/>
      <c r="B930" s="15"/>
      <c r="C930" s="15"/>
      <c r="D930" s="15"/>
      <c r="E930" s="15"/>
    </row>
    <row r="931" spans="1:5" ht="14.25" customHeight="1">
      <c r="A931" s="15"/>
      <c r="B931" s="15"/>
      <c r="C931" s="15"/>
      <c r="D931" s="15"/>
      <c r="E931" s="15"/>
    </row>
    <row r="932" spans="1:5" ht="14.25" customHeight="1">
      <c r="A932" s="15"/>
      <c r="B932" s="15"/>
      <c r="C932" s="15"/>
      <c r="D932" s="15"/>
      <c r="E932" s="15"/>
    </row>
    <row r="933" spans="1:5" ht="14.25" customHeight="1">
      <c r="A933" s="15"/>
      <c r="B933" s="15"/>
      <c r="C933" s="15"/>
      <c r="D933" s="15"/>
      <c r="E933" s="15"/>
    </row>
    <row r="934" spans="1:5" ht="14.25" customHeight="1">
      <c r="A934" s="15"/>
      <c r="B934" s="15"/>
      <c r="C934" s="15"/>
      <c r="D934" s="15"/>
      <c r="E934" s="15"/>
    </row>
    <row r="935" spans="1:5" ht="14.25" customHeight="1">
      <c r="A935" s="15"/>
      <c r="B935" s="15"/>
      <c r="C935" s="15"/>
      <c r="D935" s="15"/>
      <c r="E935" s="15"/>
    </row>
    <row r="936" spans="1:5" ht="14.25" customHeight="1">
      <c r="A936" s="15"/>
      <c r="B936" s="15"/>
      <c r="C936" s="15"/>
      <c r="D936" s="15"/>
      <c r="E936" s="15"/>
    </row>
    <row r="937" spans="1:5" ht="14.25" customHeight="1">
      <c r="A937" s="15"/>
      <c r="B937" s="15"/>
      <c r="C937" s="15"/>
      <c r="D937" s="15"/>
      <c r="E937" s="15"/>
    </row>
    <row r="938" spans="1:5" ht="14.25" customHeight="1">
      <c r="A938" s="15"/>
      <c r="B938" s="15"/>
      <c r="C938" s="15"/>
      <c r="D938" s="15"/>
      <c r="E938" s="15"/>
    </row>
    <row r="939" spans="1:5" ht="14.25" customHeight="1">
      <c r="A939" s="15"/>
      <c r="B939" s="15"/>
      <c r="C939" s="15"/>
      <c r="D939" s="15"/>
      <c r="E939" s="15"/>
    </row>
    <row r="940" spans="1:5" ht="14.25" customHeight="1">
      <c r="A940" s="15"/>
      <c r="B940" s="15"/>
      <c r="C940" s="15"/>
      <c r="D940" s="15"/>
      <c r="E940" s="15"/>
    </row>
    <row r="941" spans="1:5" ht="14.25" customHeight="1">
      <c r="A941" s="15"/>
      <c r="B941" s="15"/>
      <c r="C941" s="15"/>
      <c r="D941" s="15"/>
      <c r="E941" s="15"/>
    </row>
    <row r="942" spans="1:5" ht="14.25" customHeight="1">
      <c r="A942" s="15"/>
      <c r="B942" s="15"/>
      <c r="C942" s="15"/>
      <c r="D942" s="15"/>
      <c r="E942" s="15"/>
    </row>
    <row r="943" spans="1:5" ht="14.25" customHeight="1">
      <c r="A943" s="15"/>
      <c r="B943" s="15"/>
      <c r="C943" s="15"/>
      <c r="D943" s="15"/>
      <c r="E943" s="15"/>
    </row>
    <row r="944" spans="1:5" ht="14.25" customHeight="1">
      <c r="A944" s="15"/>
      <c r="B944" s="15"/>
      <c r="C944" s="15"/>
      <c r="D944" s="15"/>
      <c r="E944" s="15"/>
    </row>
    <row r="945" spans="1:5" ht="14.25" customHeight="1">
      <c r="A945" s="15"/>
      <c r="B945" s="15"/>
      <c r="C945" s="15"/>
      <c r="D945" s="15"/>
      <c r="E945" s="15"/>
    </row>
    <row r="946" spans="1:5" ht="14.25" customHeight="1">
      <c r="A946" s="15"/>
      <c r="B946" s="15"/>
      <c r="C946" s="15"/>
      <c r="D946" s="15"/>
      <c r="E946" s="15"/>
    </row>
    <row r="947" spans="1:5" ht="14.25" customHeight="1">
      <c r="A947" s="15"/>
      <c r="B947" s="15"/>
      <c r="C947" s="15"/>
      <c r="D947" s="15"/>
      <c r="E947" s="15"/>
    </row>
    <row r="948" spans="1:5" ht="14.25" customHeight="1">
      <c r="A948" s="15"/>
      <c r="B948" s="15"/>
      <c r="C948" s="15"/>
      <c r="D948" s="15"/>
      <c r="E948" s="15"/>
    </row>
    <row r="949" spans="1:5" ht="14.25" customHeight="1">
      <c r="A949" s="15"/>
      <c r="B949" s="15"/>
      <c r="C949" s="15"/>
      <c r="D949" s="15"/>
      <c r="E949" s="15"/>
    </row>
    <row r="950" spans="1:5" ht="14.25" customHeight="1">
      <c r="A950" s="15"/>
      <c r="B950" s="15"/>
      <c r="C950" s="15"/>
      <c r="D950" s="15"/>
      <c r="E950" s="15"/>
    </row>
    <row r="951" spans="1:5" ht="14.25" customHeight="1">
      <c r="A951" s="15"/>
      <c r="B951" s="15"/>
      <c r="C951" s="15"/>
      <c r="D951" s="15"/>
      <c r="E951" s="15"/>
    </row>
    <row r="952" spans="1:5" ht="14.25" customHeight="1">
      <c r="A952" s="15"/>
      <c r="B952" s="15"/>
      <c r="C952" s="15"/>
      <c r="D952" s="15"/>
      <c r="E952" s="15"/>
    </row>
    <row r="953" spans="1:5" ht="14.25" customHeight="1">
      <c r="A953" s="15"/>
      <c r="B953" s="15"/>
      <c r="C953" s="15"/>
      <c r="D953" s="15"/>
      <c r="E953" s="15"/>
    </row>
    <row r="954" spans="1:5" ht="14.25" customHeight="1">
      <c r="A954" s="15"/>
      <c r="B954" s="15"/>
      <c r="C954" s="15"/>
      <c r="D954" s="15"/>
      <c r="E954" s="15"/>
    </row>
    <row r="955" spans="1:5" ht="14.25" customHeight="1">
      <c r="A955" s="15"/>
      <c r="B955" s="15"/>
      <c r="C955" s="15"/>
      <c r="D955" s="15"/>
      <c r="E955" s="15"/>
    </row>
    <row r="956" spans="1:5" ht="14.25" customHeight="1">
      <c r="A956" s="15"/>
      <c r="B956" s="15"/>
      <c r="C956" s="15"/>
      <c r="D956" s="15"/>
      <c r="E956" s="15"/>
    </row>
    <row r="957" spans="1:5" ht="14.25" customHeight="1">
      <c r="A957" s="15"/>
      <c r="B957" s="15"/>
      <c r="C957" s="15"/>
      <c r="D957" s="15"/>
      <c r="E957" s="15"/>
    </row>
    <row r="958" spans="1:5" ht="14.25" customHeight="1">
      <c r="A958" s="15"/>
      <c r="B958" s="15"/>
      <c r="C958" s="15"/>
      <c r="D958" s="15"/>
      <c r="E958" s="15"/>
    </row>
    <row r="959" spans="1:5" ht="14.25" customHeight="1">
      <c r="A959" s="15"/>
      <c r="B959" s="15"/>
      <c r="C959" s="15"/>
      <c r="D959" s="15"/>
      <c r="E959" s="15"/>
    </row>
    <row r="960" spans="1:5" ht="14.25" customHeight="1">
      <c r="A960" s="15"/>
      <c r="B960" s="15"/>
      <c r="C960" s="15"/>
      <c r="D960" s="15"/>
      <c r="E960" s="15"/>
    </row>
    <row r="961" spans="1:5" ht="14.25" customHeight="1">
      <c r="A961" s="15"/>
      <c r="B961" s="15"/>
      <c r="C961" s="15"/>
      <c r="D961" s="15"/>
      <c r="E961" s="15"/>
    </row>
    <row r="962" spans="1:5" ht="14.25" customHeight="1">
      <c r="A962" s="15"/>
      <c r="B962" s="15"/>
      <c r="C962" s="15"/>
      <c r="D962" s="15"/>
      <c r="E962" s="15"/>
    </row>
    <row r="963" spans="1:5" ht="14.25" customHeight="1">
      <c r="A963" s="15"/>
      <c r="B963" s="15"/>
      <c r="C963" s="15"/>
      <c r="D963" s="15"/>
      <c r="E963" s="15"/>
    </row>
    <row r="964" spans="1:5" ht="14.25" customHeight="1">
      <c r="A964" s="15"/>
      <c r="B964" s="15"/>
      <c r="C964" s="15"/>
      <c r="D964" s="15"/>
      <c r="E964" s="15"/>
    </row>
    <row r="965" spans="1:5" ht="14.25" customHeight="1">
      <c r="A965" s="15"/>
      <c r="B965" s="15"/>
      <c r="C965" s="15"/>
      <c r="D965" s="15"/>
      <c r="E965" s="15"/>
    </row>
    <row r="966" spans="1:5" ht="14.25" customHeight="1">
      <c r="A966" s="15"/>
      <c r="B966" s="15"/>
      <c r="C966" s="15"/>
      <c r="D966" s="15"/>
      <c r="E966" s="15"/>
    </row>
    <row r="967" spans="1:5" ht="14.25" customHeight="1">
      <c r="A967" s="15"/>
      <c r="B967" s="15"/>
      <c r="C967" s="15"/>
      <c r="D967" s="15"/>
      <c r="E967" s="15"/>
    </row>
    <row r="968" spans="1:5" ht="14.25" customHeight="1">
      <c r="A968" s="15"/>
      <c r="B968" s="15"/>
      <c r="C968" s="15"/>
      <c r="D968" s="15"/>
      <c r="E968" s="15"/>
    </row>
    <row r="969" spans="1:5" ht="14.25" customHeight="1">
      <c r="A969" s="15"/>
      <c r="B969" s="15"/>
      <c r="C969" s="15"/>
      <c r="D969" s="15"/>
      <c r="E969" s="15"/>
    </row>
    <row r="970" spans="1:5" ht="14.25" customHeight="1">
      <c r="A970" s="15"/>
      <c r="B970" s="15"/>
      <c r="C970" s="15"/>
      <c r="D970" s="15"/>
      <c r="E970" s="15"/>
    </row>
    <row r="971" spans="1:5" ht="14.25" customHeight="1">
      <c r="A971" s="15"/>
      <c r="B971" s="15"/>
      <c r="C971" s="15"/>
      <c r="D971" s="15"/>
      <c r="E971" s="15"/>
    </row>
    <row r="972" spans="1:5" ht="14.25" customHeight="1">
      <c r="A972" s="15"/>
      <c r="B972" s="15"/>
      <c r="C972" s="15"/>
      <c r="D972" s="15"/>
      <c r="E972" s="15"/>
    </row>
    <row r="973" spans="1:5" ht="14.25" customHeight="1">
      <c r="A973" s="15"/>
      <c r="B973" s="15"/>
      <c r="C973" s="15"/>
      <c r="D973" s="15"/>
      <c r="E973" s="15"/>
    </row>
    <row r="974" spans="1:5" ht="14.25" customHeight="1">
      <c r="A974" s="15"/>
      <c r="B974" s="15"/>
      <c r="C974" s="15"/>
      <c r="D974" s="15"/>
      <c r="E974" s="15"/>
    </row>
    <row r="975" spans="1:5" ht="14.25" customHeight="1">
      <c r="A975" s="15"/>
      <c r="B975" s="15"/>
      <c r="C975" s="15"/>
      <c r="D975" s="15"/>
      <c r="E975" s="15"/>
    </row>
    <row r="976" spans="1:5" ht="14.25" customHeight="1">
      <c r="A976" s="15"/>
      <c r="B976" s="15"/>
      <c r="C976" s="15"/>
      <c r="D976" s="15"/>
      <c r="E976" s="15"/>
    </row>
    <row r="977" spans="1:5" ht="14.25" customHeight="1">
      <c r="A977" s="15"/>
      <c r="B977" s="15"/>
      <c r="C977" s="15"/>
      <c r="D977" s="15"/>
      <c r="E977" s="15"/>
    </row>
    <row r="978" spans="1:5" ht="14.25" customHeight="1">
      <c r="A978" s="15"/>
      <c r="B978" s="15"/>
      <c r="C978" s="15"/>
      <c r="D978" s="15"/>
      <c r="E978" s="15"/>
    </row>
    <row r="979" spans="1:5" ht="14.25" customHeight="1">
      <c r="A979" s="15"/>
      <c r="B979" s="15"/>
      <c r="C979" s="15"/>
      <c r="D979" s="15"/>
      <c r="E979" s="15"/>
    </row>
    <row r="980" spans="1:5" ht="14.25" customHeight="1">
      <c r="A980" s="15"/>
      <c r="B980" s="15"/>
      <c r="C980" s="15"/>
      <c r="D980" s="15"/>
      <c r="E980" s="15"/>
    </row>
    <row r="981" spans="1:5" ht="14.25" customHeight="1">
      <c r="A981" s="15"/>
      <c r="B981" s="15"/>
      <c r="C981" s="15"/>
      <c r="D981" s="15"/>
      <c r="E981" s="15"/>
    </row>
    <row r="982" spans="1:5" ht="14.25" customHeight="1">
      <c r="A982" s="15"/>
      <c r="B982" s="15"/>
      <c r="C982" s="15"/>
      <c r="D982" s="15"/>
      <c r="E982" s="15"/>
    </row>
    <row r="983" spans="1:5" ht="14.25" customHeight="1">
      <c r="A983" s="15"/>
      <c r="B983" s="15"/>
      <c r="C983" s="15"/>
      <c r="D983" s="15"/>
      <c r="E983" s="15"/>
    </row>
    <row r="984" spans="1:5" ht="14.25" customHeight="1">
      <c r="A984" s="15"/>
      <c r="B984" s="15"/>
      <c r="C984" s="15"/>
      <c r="D984" s="15"/>
      <c r="E984" s="15"/>
    </row>
    <row r="985" spans="1:5" ht="14.25" customHeight="1">
      <c r="A985" s="15"/>
      <c r="B985" s="15"/>
      <c r="C985" s="15"/>
      <c r="D985" s="15"/>
      <c r="E985" s="15"/>
    </row>
    <row r="986" spans="1:5" ht="14.25" customHeight="1">
      <c r="A986" s="15"/>
      <c r="B986" s="15"/>
      <c r="C986" s="15"/>
      <c r="D986" s="15"/>
      <c r="E986" s="15"/>
    </row>
    <row r="987" spans="1:5" ht="14.25" customHeight="1">
      <c r="A987" s="15"/>
      <c r="B987" s="15"/>
      <c r="C987" s="15"/>
      <c r="D987" s="15"/>
      <c r="E987" s="15"/>
    </row>
    <row r="988" spans="1:5" ht="14.25" customHeight="1">
      <c r="A988" s="15"/>
      <c r="B988" s="15"/>
      <c r="C988" s="15"/>
      <c r="D988" s="15"/>
      <c r="E988" s="15"/>
    </row>
    <row r="989" spans="1:5" ht="14.25" customHeight="1">
      <c r="A989" s="15"/>
      <c r="B989" s="15"/>
      <c r="C989" s="15"/>
      <c r="D989" s="15"/>
      <c r="E989" s="15"/>
    </row>
    <row r="990" spans="1:5" ht="14.25" customHeight="1">
      <c r="A990" s="15"/>
      <c r="B990" s="15"/>
      <c r="C990" s="15"/>
      <c r="D990" s="15"/>
      <c r="E990" s="15"/>
    </row>
    <row r="991" spans="1:5" ht="14.25" customHeight="1">
      <c r="A991" s="15"/>
      <c r="B991" s="15"/>
      <c r="C991" s="15"/>
      <c r="D991" s="15"/>
      <c r="E991" s="15"/>
    </row>
    <row r="992" spans="1:5" ht="14.25" customHeight="1">
      <c r="A992" s="15"/>
      <c r="B992" s="15"/>
      <c r="C992" s="15"/>
      <c r="D992" s="15"/>
      <c r="E992" s="15"/>
    </row>
    <row r="993" spans="1:5" ht="14.25" customHeight="1">
      <c r="A993" s="15"/>
      <c r="B993" s="15"/>
      <c r="C993" s="15"/>
      <c r="D993" s="15"/>
      <c r="E993" s="15"/>
    </row>
    <row r="994" spans="1:5" ht="14.25" customHeight="1">
      <c r="A994" s="15"/>
      <c r="B994" s="15"/>
      <c r="C994" s="15"/>
      <c r="D994" s="15"/>
      <c r="E994" s="15"/>
    </row>
    <row r="995" spans="1:5" ht="14.25" customHeight="1">
      <c r="A995" s="15"/>
      <c r="B995" s="15"/>
      <c r="C995" s="15"/>
      <c r="D995" s="15"/>
      <c r="E995" s="15"/>
    </row>
    <row r="996" spans="1:5" ht="14.25" customHeight="1">
      <c r="A996" s="15"/>
      <c r="B996" s="15"/>
      <c r="C996" s="15"/>
      <c r="D996" s="15"/>
      <c r="E996" s="15"/>
    </row>
    <row r="997" spans="1:5" ht="14.25" customHeight="1">
      <c r="A997" s="15"/>
      <c r="B997" s="15"/>
      <c r="C997" s="15"/>
      <c r="D997" s="15"/>
      <c r="E997" s="15"/>
    </row>
    <row r="998" spans="1:5" ht="14.25" customHeight="1">
      <c r="A998" s="15"/>
      <c r="B998" s="15"/>
      <c r="C998" s="15"/>
      <c r="D998" s="15"/>
      <c r="E998" s="15"/>
    </row>
    <row r="999" spans="1:5" ht="14.25" customHeight="1">
      <c r="A999" s="15"/>
      <c r="B999" s="15"/>
      <c r="C999" s="15"/>
      <c r="D999" s="15"/>
      <c r="E999" s="15"/>
    </row>
    <row r="1000" spans="1:5" ht="14.25" customHeight="1">
      <c r="A1000" s="15"/>
      <c r="B1000" s="15"/>
      <c r="C1000" s="15"/>
      <c r="D1000" s="15"/>
      <c r="E1000" s="15"/>
    </row>
  </sheetData>
  <sheetProtection algorithmName="SHA-512" hashValue="662GKUba0OMpOTLPgu+3PRV0OrvMlRewC/VRzeg0N1tIkSZefSfLXh1XYU9vXSnadCOTupD+hcG4ORIp4Vq2kA==" saltValue="f4zmHaHgmQOLYBsccPEZoQ==" spinCount="100000" sheet="1" objects="1" scenarios="1" selectLockedCells="1" selectUnlockedCells="1"/>
  <conditionalFormatting sqref="M9:N9">
    <cfRule type="notContainsBlanks" dxfId="11" priority="9">
      <formula>LEN(TRIM(M9))&gt;0</formula>
    </cfRule>
  </conditionalFormatting>
  <conditionalFormatting sqref="N7:N8">
    <cfRule type="notContainsBlanks" dxfId="10" priority="8">
      <formula>LEN(TRIM(N7))&gt;0</formula>
    </cfRule>
  </conditionalFormatting>
  <conditionalFormatting sqref="AB3:AB5">
    <cfRule type="notContainsBlanks" dxfId="9" priority="7">
      <formula>LEN(TRIM(AB3))&gt;0</formula>
    </cfRule>
  </conditionalFormatting>
  <conditionalFormatting sqref="AB6:AB33">
    <cfRule type="notContainsBlanks" dxfId="8" priority="6">
      <formula>LEN(TRIM(AB6))&gt;0</formula>
    </cfRule>
  </conditionalFormatting>
  <conditionalFormatting sqref="F2:H75">
    <cfRule type="expression" dxfId="7" priority="5">
      <formula>(LEFT($E2,7) &lt;&gt; "Quadrat")</formula>
    </cfRule>
  </conditionalFormatting>
  <conditionalFormatting sqref="A2:N75">
    <cfRule type="notContainsBlanks" dxfId="6" priority="12">
      <formula>LEN(TRIM(A2))&gt;0</formula>
    </cfRule>
  </conditionalFormatting>
  <conditionalFormatting sqref="A2:A75">
    <cfRule type="expression" dxfId="5" priority="2" stopIfTrue="1">
      <formula>SUMPRODUCT(--ISNUMBER(SEARCH($A2,INDIRECT("SurveyIDs"))))&lt;1</formula>
    </cfRule>
  </conditionalFormatting>
  <conditionalFormatting sqref="D2:D75">
    <cfRule type="expression" dxfId="4" priority="11" stopIfTrue="1">
      <formula>SUMPRODUCT(--ISNUMBER(SEARCH(INDIRECT(LEFT($B2,7)&amp;"_Equipment"),$D2)))&lt;1</formula>
    </cfRule>
  </conditionalFormatting>
  <conditionalFormatting sqref="E2:E75">
    <cfRule type="expression" dxfId="3" priority="10" stopIfTrue="1">
      <formula>SUMPRODUCT(--ISNUMBER(SEARCH(INDIRECT(LEFT($B2,7)&amp;"_Metrics"),$E2)))&lt;1</formula>
    </cfRule>
  </conditionalFormatting>
  <conditionalFormatting sqref="C2:C75">
    <cfRule type="expression" dxfId="2" priority="4" stopIfTrue="1">
      <formula>SUMPRODUCT(--ISNUMBER(SEARCH(INDIRECT(LEFT($B2,7)&amp;"_Protocol"),$C2)))&lt;1</formula>
    </cfRule>
  </conditionalFormatting>
  <conditionalFormatting sqref="A2:E75">
    <cfRule type="containsBlanks" dxfId="1" priority="1" stopIfTrue="1">
      <formula>LEN(TRIM(A2))=0</formula>
    </cfRule>
  </conditionalFormatting>
  <conditionalFormatting sqref="A2:E75 I2:N75">
    <cfRule type="cellIs" dxfId="0" priority="3" stopIfTrue="1" operator="equal">
      <formula>0</formula>
    </cfRule>
  </conditionalFormatting>
  <dataValidations disablePrompts="1" count="11">
    <dataValidation type="list" allowBlank="1" showInputMessage="1" showErrorMessage="1" sqref="E2:E75">
      <formula1>INDIRECT(LEFT($B2,7)&amp;"_Metrics")</formula1>
    </dataValidation>
    <dataValidation type="list" allowBlank="1" showInputMessage="1" showErrorMessage="1" error="Entry is not a known survey protocol. Use Other if needed. " sqref="C2:C75">
      <formula1>INDIRECT(LEFT($B2,7)&amp;"_Protocol")</formula1>
    </dataValidation>
    <dataValidation type="list" allowBlank="1" showInputMessage="1" showErrorMessage="1" sqref="D2:D75">
      <formula1>INDIRECT(LEFT($B2,7)&amp;"_Equipment")</formula1>
    </dataValidation>
    <dataValidation type="list" allowBlank="1" showInputMessage="1" showErrorMessage="1" error="Not a valid Survey ID. Review the Survey and Location tab to verify that this survey has been entered." sqref="B2:B75">
      <formula1>Activity</formula1>
    </dataValidation>
    <dataValidation type="list" allowBlank="1" showInputMessage="1" showErrorMessage="1" error="Not a valid Survey ID. Review the Survey and Location tab to verify that this survey has been entered." sqref="AB2:AB33">
      <formula1>FWS_IDs</formula1>
    </dataValidation>
    <dataValidation type="decimal" operator="greaterThanOrEqual" allowBlank="1" showInputMessage="1" showErrorMessage="1" sqref="M2:M49 I2:K49">
      <formula1>0</formula1>
    </dataValidation>
    <dataValidation type="whole" operator="greaterThan" allowBlank="1" showInputMessage="1" showErrorMessage="1" sqref="G2:G49">
      <formula1>-1</formula1>
    </dataValidation>
    <dataValidation type="whole" operator="greaterThan" allowBlank="1" showInputMessage="1" showErrorMessage="1" sqref="L2:L49">
      <formula1>0</formula1>
    </dataValidation>
    <dataValidation type="decimal" operator="greaterThan" allowBlank="1" showInputMessage="1" showErrorMessage="1" sqref="F2:F49">
      <formula1>0</formula1>
    </dataValidation>
    <dataValidation type="decimal" allowBlank="1" showInputMessage="1" showErrorMessage="1" sqref="H2:H49">
      <formula1>0</formula1>
      <formula2>100</formula2>
    </dataValidation>
    <dataValidation type="list" allowBlank="1" showInputMessage="1" showErrorMessage="1" error="Not a valid Survey ID. Review the Survey and Location tab to verify that this survey has been entered." sqref="A2:A75">
      <formula1>SurveyIDs</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49"/>
  <sheetViews>
    <sheetView workbookViewId="0">
      <selection activeCell="B18" sqref="B18"/>
    </sheetView>
  </sheetViews>
  <sheetFormatPr defaultRowHeight="15"/>
  <cols>
    <col min="1" max="1" width="8.28515625" style="47" customWidth="1"/>
    <col min="2" max="2" width="116.5703125" style="55" customWidth="1"/>
    <col min="3" max="3" width="40.28515625" style="47" customWidth="1"/>
    <col min="4" max="16384" width="9.140625" style="47"/>
  </cols>
  <sheetData>
    <row r="1" spans="1:3">
      <c r="A1" s="379"/>
      <c r="B1" s="380"/>
    </row>
    <row r="2" spans="1:3" ht="35.25" customHeight="1">
      <c r="A2" s="48"/>
      <c r="B2" s="52" t="s">
        <v>22</v>
      </c>
    </row>
    <row r="3" spans="1:3">
      <c r="A3" s="379"/>
      <c r="B3" s="55" t="s">
        <v>23</v>
      </c>
    </row>
    <row r="4" spans="1:3" ht="257.25">
      <c r="A4" s="379"/>
      <c r="B4" s="53" t="s">
        <v>3</v>
      </c>
      <c r="C4" s="31" t="s">
        <v>24</v>
      </c>
    </row>
    <row r="5" spans="1:3">
      <c r="A5" s="28"/>
    </row>
    <row r="6" spans="1:3">
      <c r="A6" s="29"/>
      <c r="B6" s="53"/>
    </row>
    <row r="7" spans="1:3" ht="15.75">
      <c r="A7" s="30"/>
      <c r="B7" s="49" t="s">
        <v>4</v>
      </c>
    </row>
    <row r="8" spans="1:3" ht="78.75">
      <c r="A8" s="50"/>
      <c r="B8" s="54" t="s">
        <v>25</v>
      </c>
    </row>
    <row r="9" spans="1:3">
      <c r="B9" s="53"/>
    </row>
    <row r="10" spans="1:3" ht="204.75">
      <c r="B10" s="51" t="s">
        <v>26</v>
      </c>
    </row>
    <row r="11" spans="1:3">
      <c r="B11" s="53"/>
    </row>
    <row r="12" spans="1:3" ht="159.75">
      <c r="B12" s="51" t="s">
        <v>8</v>
      </c>
      <c r="C12" s="31" t="s">
        <v>9</v>
      </c>
    </row>
    <row r="13" spans="1:3" ht="15.75">
      <c r="B13" s="54"/>
    </row>
    <row r="14" spans="1:3" ht="267.75">
      <c r="B14" s="51" t="s">
        <v>10</v>
      </c>
    </row>
    <row r="15" spans="1:3">
      <c r="B15" s="53"/>
    </row>
    <row r="16" spans="1:3" ht="189">
      <c r="B16" s="51" t="s">
        <v>11</v>
      </c>
    </row>
    <row r="17" spans="2:2">
      <c r="B17" s="53"/>
    </row>
    <row r="18" spans="2:2" ht="173.25">
      <c r="B18" s="51" t="s">
        <v>12</v>
      </c>
    </row>
    <row r="19" spans="2:2">
      <c r="B19" s="53"/>
    </row>
    <row r="20" spans="2:2" ht="15.75">
      <c r="B20" s="49" t="s">
        <v>14</v>
      </c>
    </row>
    <row r="21" spans="2:2" ht="15.75">
      <c r="B21" s="49"/>
    </row>
    <row r="22" spans="2:2" ht="30">
      <c r="B22" s="127" t="s">
        <v>15</v>
      </c>
    </row>
    <row r="23" spans="2:2">
      <c r="B23" s="126"/>
    </row>
    <row r="24" spans="2:2" ht="15.75">
      <c r="B24" s="56" t="s">
        <v>16</v>
      </c>
    </row>
    <row r="25" spans="2:2" ht="31.5">
      <c r="B25" s="57" t="s">
        <v>17</v>
      </c>
    </row>
    <row r="26" spans="2:2" ht="31.5">
      <c r="B26" s="57" t="s">
        <v>18</v>
      </c>
    </row>
    <row r="27" spans="2:2" ht="47.25">
      <c r="B27" s="57" t="s">
        <v>19</v>
      </c>
    </row>
    <row r="28" spans="2:2">
      <c r="B28" s="53"/>
    </row>
    <row r="29" spans="2:2" ht="15.75">
      <c r="B29" s="58" t="s">
        <v>20</v>
      </c>
    </row>
    <row r="30" spans="2:2">
      <c r="B30" s="53"/>
    </row>
    <row r="31" spans="2:2" ht="30">
      <c r="B31" s="53" t="s">
        <v>21</v>
      </c>
    </row>
    <row r="32" spans="2:2">
      <c r="B32" s="59"/>
    </row>
    <row r="33" spans="2:2">
      <c r="B33" s="53"/>
    </row>
    <row r="34" spans="2:2">
      <c r="B34" s="53"/>
    </row>
    <row r="35" spans="2:2">
      <c r="B35" s="53"/>
    </row>
    <row r="36" spans="2:2">
      <c r="B36" s="53"/>
    </row>
    <row r="37" spans="2:2">
      <c r="B37" s="53"/>
    </row>
    <row r="38" spans="2:2">
      <c r="B38" s="53"/>
    </row>
    <row r="39" spans="2:2">
      <c r="B39" s="53"/>
    </row>
    <row r="40" spans="2:2">
      <c r="B40" s="53"/>
    </row>
    <row r="41" spans="2:2">
      <c r="B41" s="53"/>
    </row>
    <row r="42" spans="2:2">
      <c r="B42" s="53"/>
    </row>
    <row r="43" spans="2:2">
      <c r="B43" s="53"/>
    </row>
    <row r="44" spans="2:2">
      <c r="B44" s="53"/>
    </row>
    <row r="45" spans="2:2">
      <c r="B45" s="53"/>
    </row>
    <row r="46" spans="2:2">
      <c r="B46" s="53"/>
    </row>
    <row r="47" spans="2:2">
      <c r="B47" s="53"/>
    </row>
    <row r="48" spans="2:2">
      <c r="B48" s="53"/>
    </row>
    <row r="49" spans="2:2">
      <c r="B49" s="53"/>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17"/>
  <sheetViews>
    <sheetView workbookViewId="0">
      <pane ySplit="8" topLeftCell="A9" activePane="bottomLeft" state="frozen"/>
      <selection pane="bottomLeft" activeCell="A266" sqref="A266"/>
    </sheetView>
  </sheetViews>
  <sheetFormatPr defaultColWidth="14.42578125" defaultRowHeight="15" customHeight="1"/>
  <cols>
    <col min="1" max="1" width="39.28515625" style="247" customWidth="1"/>
    <col min="2" max="2" width="21" style="301" hidden="1" customWidth="1"/>
    <col min="3" max="3" width="46.5703125" style="247" customWidth="1"/>
    <col min="4" max="4" width="51.7109375" style="247" customWidth="1"/>
    <col min="5" max="5" width="30.28515625" style="247" customWidth="1"/>
    <col min="6" max="6" width="20.85546875" style="247" customWidth="1"/>
    <col min="7" max="7" width="16.5703125" style="247" customWidth="1"/>
    <col min="8" max="8" width="18.42578125" style="247" customWidth="1"/>
    <col min="9" max="9" width="13.28515625" style="247" customWidth="1"/>
    <col min="10" max="10" width="18.7109375" style="247" customWidth="1"/>
    <col min="11" max="12" width="8.7109375" style="247" customWidth="1"/>
    <col min="13" max="13" width="21.7109375" style="247" customWidth="1"/>
    <col min="14" max="14" width="8.7109375" style="247" customWidth="1"/>
    <col min="15" max="15" width="17" style="247" customWidth="1"/>
    <col min="16" max="27" width="8.7109375" style="247" customWidth="1"/>
    <col min="28" max="16384" width="14.42578125" style="247"/>
  </cols>
  <sheetData>
    <row r="1" spans="1:27" ht="15.75" thickBot="1">
      <c r="A1" s="326" t="s">
        <v>27</v>
      </c>
      <c r="B1" s="326"/>
      <c r="C1" s="142"/>
      <c r="D1" s="142"/>
      <c r="E1" s="423"/>
      <c r="F1" s="423"/>
      <c r="G1" s="423"/>
      <c r="H1" s="423"/>
      <c r="I1" s="423"/>
      <c r="J1" s="423"/>
      <c r="K1" s="423"/>
      <c r="L1" s="423"/>
      <c r="M1" s="129"/>
      <c r="N1" s="129"/>
      <c r="O1" s="130"/>
      <c r="P1" s="130"/>
      <c r="Q1" s="423"/>
      <c r="R1" s="423"/>
      <c r="S1" s="423"/>
      <c r="T1" s="423"/>
      <c r="U1" s="423"/>
      <c r="V1" s="423"/>
      <c r="W1" s="423"/>
      <c r="X1" s="423"/>
      <c r="Y1" s="423"/>
      <c r="Z1" s="423"/>
      <c r="AA1" s="423"/>
    </row>
    <row r="2" spans="1:27" ht="30" customHeight="1">
      <c r="A2" s="338" t="s">
        <v>28</v>
      </c>
      <c r="B2" s="314" t="s">
        <v>29</v>
      </c>
      <c r="C2" s="399" t="s">
        <v>30</v>
      </c>
      <c r="D2" s="423"/>
      <c r="E2" s="423"/>
      <c r="F2" s="423"/>
      <c r="G2" s="423"/>
      <c r="H2" s="423"/>
      <c r="I2" s="130"/>
      <c r="J2" s="423"/>
      <c r="K2" s="129"/>
      <c r="L2" s="129"/>
      <c r="M2" s="133"/>
      <c r="N2" s="130"/>
      <c r="O2" s="423"/>
      <c r="P2" s="423"/>
      <c r="Q2" s="423"/>
      <c r="R2" s="423"/>
      <c r="S2" s="423"/>
      <c r="T2" s="423"/>
      <c r="U2" s="423"/>
      <c r="V2" s="423"/>
      <c r="W2" s="423"/>
      <c r="X2" s="423"/>
      <c r="Y2" s="423"/>
      <c r="Z2" s="423"/>
      <c r="AA2" s="423"/>
    </row>
    <row r="3" spans="1:27" ht="15" customHeight="1">
      <c r="A3" s="251" t="s">
        <v>31</v>
      </c>
      <c r="B3" s="137" t="s">
        <v>32</v>
      </c>
      <c r="C3" s="250"/>
      <c r="D3" s="423"/>
      <c r="E3" s="130"/>
      <c r="F3" s="130"/>
      <c r="G3" s="130"/>
      <c r="H3" s="130"/>
      <c r="I3" s="130"/>
      <c r="J3" s="130"/>
      <c r="K3" s="129"/>
      <c r="L3" s="129"/>
      <c r="M3" s="133"/>
      <c r="N3" s="130"/>
      <c r="O3" s="130"/>
      <c r="P3" s="130"/>
      <c r="Q3" s="130"/>
      <c r="R3" s="130"/>
      <c r="S3" s="130"/>
      <c r="T3" s="130"/>
      <c r="U3" s="130"/>
      <c r="V3" s="130"/>
      <c r="W3" s="130"/>
      <c r="X3" s="130"/>
      <c r="Y3" s="130"/>
      <c r="Z3" s="130"/>
      <c r="AA3" s="130"/>
    </row>
    <row r="4" spans="1:27" s="301" customFormat="1" ht="15" customHeight="1">
      <c r="A4" s="249" t="s">
        <v>33</v>
      </c>
      <c r="B4" s="134" t="s">
        <v>32</v>
      </c>
      <c r="C4" s="328"/>
      <c r="D4" s="423"/>
      <c r="E4" s="130"/>
      <c r="F4" s="130"/>
      <c r="G4" s="130"/>
      <c r="H4" s="130"/>
      <c r="I4" s="130"/>
      <c r="J4" s="130"/>
      <c r="K4" s="129"/>
      <c r="L4" s="129"/>
      <c r="M4" s="133"/>
      <c r="N4" s="130"/>
      <c r="O4" s="130"/>
      <c r="P4" s="130"/>
      <c r="Q4" s="130"/>
      <c r="R4" s="130"/>
      <c r="S4" s="130"/>
      <c r="T4" s="130"/>
      <c r="U4" s="130"/>
      <c r="V4" s="130"/>
      <c r="W4" s="130"/>
      <c r="X4" s="130"/>
      <c r="Y4" s="130"/>
      <c r="Z4" s="130"/>
      <c r="AA4" s="130"/>
    </row>
    <row r="5" spans="1:27" s="301" customFormat="1" ht="15" customHeight="1">
      <c r="A5" s="138" t="s">
        <v>34</v>
      </c>
      <c r="B5" s="138" t="s">
        <v>35</v>
      </c>
      <c r="C5" s="373"/>
      <c r="D5" s="423"/>
      <c r="E5" s="130"/>
      <c r="F5" s="130"/>
      <c r="G5" s="130"/>
      <c r="H5" s="130"/>
      <c r="I5" s="130"/>
      <c r="J5" s="130"/>
      <c r="K5" s="129"/>
      <c r="L5" s="129"/>
      <c r="M5" s="133"/>
      <c r="N5" s="130"/>
      <c r="O5" s="130"/>
      <c r="P5" s="130"/>
      <c r="Q5" s="130"/>
      <c r="R5" s="130"/>
      <c r="S5" s="130"/>
      <c r="T5" s="130"/>
      <c r="U5" s="130"/>
      <c r="V5" s="130"/>
      <c r="W5" s="130"/>
      <c r="X5" s="130"/>
      <c r="Y5" s="130"/>
      <c r="Z5" s="130"/>
      <c r="AA5" s="130"/>
    </row>
    <row r="6" spans="1:27">
      <c r="A6" s="349" t="s">
        <v>36</v>
      </c>
      <c r="B6" s="135" t="s">
        <v>35</v>
      </c>
      <c r="C6" s="373"/>
      <c r="D6" s="423"/>
      <c r="E6" s="423"/>
      <c r="F6" s="423"/>
      <c r="G6" s="423"/>
      <c r="H6" s="423"/>
      <c r="I6" s="423"/>
      <c r="J6" s="423"/>
      <c r="K6" s="129"/>
      <c r="L6" s="130"/>
      <c r="M6" s="140"/>
      <c r="N6" s="130"/>
      <c r="O6" s="423"/>
      <c r="P6" s="423"/>
      <c r="Q6" s="423"/>
      <c r="R6" s="423"/>
      <c r="S6" s="423"/>
      <c r="T6" s="423"/>
      <c r="U6" s="423"/>
      <c r="V6" s="423"/>
      <c r="W6" s="423"/>
      <c r="X6" s="423"/>
      <c r="Y6" s="423"/>
      <c r="Z6" s="423"/>
      <c r="AA6" s="423"/>
    </row>
    <row r="7" spans="1:27" ht="15.75" thickBot="1">
      <c r="A7" s="305" t="s">
        <v>37</v>
      </c>
      <c r="B7" s="315" t="s">
        <v>38</v>
      </c>
      <c r="C7" s="252"/>
      <c r="D7" s="423"/>
      <c r="E7" s="130"/>
      <c r="F7" s="130"/>
      <c r="G7" s="130"/>
      <c r="H7" s="130"/>
      <c r="I7" s="130"/>
      <c r="J7" s="130"/>
      <c r="K7" s="129"/>
      <c r="L7" s="130"/>
      <c r="M7" s="140"/>
      <c r="N7" s="130"/>
      <c r="O7" s="130"/>
      <c r="P7" s="130"/>
      <c r="Q7" s="130"/>
      <c r="R7" s="130"/>
      <c r="S7" s="130"/>
      <c r="T7" s="130"/>
      <c r="U7" s="130"/>
      <c r="V7" s="130"/>
      <c r="W7" s="130"/>
      <c r="X7" s="130"/>
      <c r="Y7" s="130"/>
      <c r="Z7" s="130"/>
      <c r="AA7" s="130"/>
    </row>
    <row r="8" spans="1:27" ht="6.75" customHeight="1" thickBot="1">
      <c r="A8" s="143"/>
      <c r="B8" s="143"/>
      <c r="C8" s="132"/>
      <c r="D8" s="130"/>
      <c r="E8" s="130"/>
      <c r="F8" s="130"/>
      <c r="G8" s="130"/>
      <c r="H8" s="130"/>
      <c r="I8" s="130"/>
      <c r="J8" s="130"/>
      <c r="K8" s="129"/>
      <c r="L8" s="130"/>
      <c r="M8" s="140"/>
      <c r="N8" s="130"/>
      <c r="O8" s="130"/>
      <c r="P8" s="130"/>
      <c r="Q8" s="130"/>
      <c r="R8" s="130"/>
      <c r="S8" s="130"/>
      <c r="T8" s="130"/>
      <c r="U8" s="130"/>
      <c r="V8" s="130"/>
      <c r="W8" s="130"/>
      <c r="X8" s="130"/>
      <c r="Y8" s="130"/>
      <c r="Z8" s="130"/>
      <c r="AA8" s="130"/>
    </row>
    <row r="9" spans="1:27" ht="33" customHeight="1">
      <c r="A9" s="322" t="s">
        <v>39</v>
      </c>
      <c r="B9" s="323" t="s">
        <v>40</v>
      </c>
      <c r="C9" s="324" t="s">
        <v>41</v>
      </c>
      <c r="D9" s="325"/>
      <c r="E9" s="130"/>
      <c r="F9" s="130"/>
      <c r="G9" s="130"/>
      <c r="H9" s="130"/>
      <c r="I9" s="423"/>
      <c r="J9" s="423"/>
      <c r="K9" s="423"/>
      <c r="L9" s="423"/>
      <c r="M9" s="423"/>
      <c r="N9" s="423"/>
      <c r="O9" s="423"/>
      <c r="P9" s="423"/>
      <c r="Q9" s="423"/>
      <c r="R9" s="423"/>
      <c r="S9" s="423"/>
      <c r="T9" s="423"/>
      <c r="U9" s="423"/>
      <c r="V9" s="423"/>
      <c r="W9" s="423"/>
      <c r="X9" s="423"/>
      <c r="Y9" s="423"/>
      <c r="Z9" s="423"/>
      <c r="AA9" s="423"/>
    </row>
    <row r="10" spans="1:27">
      <c r="A10" s="313" t="s">
        <v>42</v>
      </c>
      <c r="B10" s="336" t="s">
        <v>31</v>
      </c>
      <c r="C10" s="254" t="s">
        <v>43</v>
      </c>
      <c r="D10" s="255"/>
      <c r="E10" s="130"/>
      <c r="F10" s="130"/>
      <c r="G10" s="130"/>
      <c r="H10" s="130"/>
      <c r="I10" s="423"/>
      <c r="J10" s="423"/>
      <c r="K10" s="423"/>
      <c r="L10" s="423"/>
      <c r="M10" s="423"/>
      <c r="N10" s="423"/>
      <c r="O10" s="423"/>
      <c r="P10" s="423"/>
      <c r="Q10" s="423"/>
      <c r="R10" s="423"/>
      <c r="S10" s="423"/>
      <c r="T10" s="423"/>
      <c r="U10" s="423"/>
      <c r="V10" s="423"/>
      <c r="W10" s="423"/>
      <c r="X10" s="423"/>
      <c r="Y10" s="423"/>
      <c r="Z10" s="423"/>
      <c r="AA10" s="423"/>
    </row>
    <row r="11" spans="1:27" ht="15" customHeight="1">
      <c r="A11" s="313" t="s">
        <v>44</v>
      </c>
      <c r="B11" s="137" t="s">
        <v>31</v>
      </c>
      <c r="C11" s="254" t="s">
        <v>45</v>
      </c>
      <c r="D11" s="255"/>
      <c r="E11" s="130"/>
      <c r="F11" s="130"/>
      <c r="G11" s="130"/>
      <c r="H11" s="130"/>
      <c r="I11" s="423"/>
      <c r="J11" s="423"/>
      <c r="K11" s="423"/>
      <c r="L11" s="423"/>
      <c r="M11" s="423"/>
      <c r="N11" s="423"/>
      <c r="O11" s="423"/>
      <c r="P11" s="423"/>
      <c r="Q11" s="423"/>
      <c r="R11" s="423"/>
      <c r="S11" s="423"/>
      <c r="T11" s="423"/>
      <c r="U11" s="423"/>
      <c r="V11" s="423"/>
      <c r="W11" s="423"/>
      <c r="X11" s="423"/>
      <c r="Y11" s="423"/>
      <c r="Z11" s="423"/>
      <c r="AA11" s="423"/>
    </row>
    <row r="12" spans="1:27" ht="15" customHeight="1">
      <c r="A12" s="313" t="s">
        <v>46</v>
      </c>
      <c r="B12" s="137" t="s">
        <v>31</v>
      </c>
      <c r="C12" s="254" t="s">
        <v>47</v>
      </c>
      <c r="D12" s="255"/>
      <c r="E12" s="130"/>
      <c r="F12" s="130"/>
      <c r="G12" s="130"/>
      <c r="H12" s="130"/>
      <c r="I12" s="423"/>
      <c r="J12" s="423"/>
      <c r="K12" s="423"/>
      <c r="L12" s="423"/>
      <c r="M12" s="423"/>
      <c r="N12" s="423"/>
      <c r="O12" s="423"/>
      <c r="P12" s="423"/>
      <c r="Q12" s="423"/>
      <c r="R12" s="423"/>
      <c r="S12" s="423"/>
      <c r="T12" s="423"/>
      <c r="U12" s="423"/>
      <c r="V12" s="423"/>
      <c r="W12" s="423"/>
      <c r="X12" s="423"/>
      <c r="Y12" s="423"/>
      <c r="Z12" s="423"/>
      <c r="AA12" s="423"/>
    </row>
    <row r="13" spans="1:27" ht="29.25" customHeight="1">
      <c r="A13" s="329" t="s">
        <v>48</v>
      </c>
      <c r="B13" s="134" t="s">
        <v>33</v>
      </c>
      <c r="C13" s="254" t="s">
        <v>49</v>
      </c>
      <c r="D13" s="374"/>
      <c r="E13" s="130"/>
      <c r="F13" s="130"/>
      <c r="G13" s="130"/>
      <c r="H13" s="130"/>
      <c r="I13" s="423"/>
      <c r="J13" s="423"/>
      <c r="K13" s="423"/>
      <c r="L13" s="423"/>
      <c r="M13" s="423"/>
      <c r="N13" s="423"/>
      <c r="O13" s="423"/>
      <c r="P13" s="423"/>
      <c r="Q13" s="423"/>
      <c r="R13" s="423"/>
      <c r="S13" s="423"/>
      <c r="T13" s="423"/>
      <c r="U13" s="423"/>
      <c r="V13" s="423"/>
      <c r="W13" s="423"/>
      <c r="X13" s="423"/>
      <c r="Y13" s="423"/>
      <c r="Z13" s="423"/>
      <c r="AA13" s="423"/>
    </row>
    <row r="14" spans="1:27" ht="15" customHeight="1">
      <c r="A14" s="313" t="s">
        <v>50</v>
      </c>
      <c r="B14" s="137" t="s">
        <v>31</v>
      </c>
      <c r="C14" s="254" t="s">
        <v>51</v>
      </c>
      <c r="D14" s="255"/>
      <c r="E14" s="130"/>
      <c r="F14" s="130"/>
      <c r="G14" s="130"/>
      <c r="H14" s="130"/>
      <c r="I14" s="423"/>
      <c r="J14" s="423"/>
      <c r="K14" s="423"/>
      <c r="L14" s="423"/>
      <c r="M14" s="423"/>
      <c r="N14" s="423"/>
      <c r="O14" s="423"/>
      <c r="P14" s="423"/>
      <c r="Q14" s="423"/>
      <c r="R14" s="423"/>
      <c r="S14" s="423"/>
      <c r="T14" s="423"/>
      <c r="U14" s="423"/>
      <c r="V14" s="423"/>
      <c r="W14" s="423"/>
      <c r="X14" s="423"/>
      <c r="Y14" s="423"/>
      <c r="Z14" s="423"/>
      <c r="AA14" s="423"/>
    </row>
    <row r="15" spans="1:27" ht="29.25" customHeight="1">
      <c r="A15" s="279" t="s">
        <v>52</v>
      </c>
      <c r="B15" s="137" t="s">
        <v>31</v>
      </c>
      <c r="C15" s="327" t="s">
        <v>53</v>
      </c>
      <c r="D15" s="302"/>
      <c r="E15" s="257"/>
      <c r="F15" s="257"/>
      <c r="G15" s="130"/>
      <c r="H15" s="130"/>
      <c r="I15" s="423"/>
      <c r="J15" s="423"/>
      <c r="K15" s="423"/>
      <c r="L15" s="423"/>
      <c r="M15" s="423"/>
      <c r="N15" s="423"/>
      <c r="O15" s="423"/>
      <c r="P15" s="423"/>
      <c r="Q15" s="423"/>
      <c r="R15" s="423"/>
      <c r="S15" s="423"/>
      <c r="T15" s="423"/>
      <c r="U15" s="423"/>
      <c r="V15" s="423"/>
      <c r="W15" s="423"/>
      <c r="X15" s="423"/>
      <c r="Y15" s="423"/>
      <c r="Z15" s="423"/>
      <c r="AA15" s="423"/>
    </row>
    <row r="16" spans="1:27" ht="15" customHeight="1">
      <c r="A16" s="313" t="s">
        <v>54</v>
      </c>
      <c r="B16" s="137" t="s">
        <v>31</v>
      </c>
      <c r="C16" s="254" t="s">
        <v>55</v>
      </c>
      <c r="D16" s="255"/>
      <c r="E16" s="130"/>
      <c r="F16" s="130"/>
      <c r="G16" s="130"/>
      <c r="H16" s="130"/>
      <c r="I16" s="423"/>
      <c r="J16" s="423"/>
      <c r="K16" s="423"/>
      <c r="L16" s="423"/>
      <c r="M16" s="423"/>
      <c r="N16" s="423"/>
      <c r="O16" s="423"/>
      <c r="P16" s="423"/>
      <c r="Q16" s="423"/>
      <c r="R16" s="423"/>
      <c r="S16" s="423"/>
      <c r="T16" s="423"/>
      <c r="U16" s="423"/>
      <c r="V16" s="423"/>
      <c r="W16" s="423"/>
      <c r="X16" s="423"/>
      <c r="Y16" s="423"/>
      <c r="Z16" s="423"/>
      <c r="AA16" s="423"/>
    </row>
    <row r="17" spans="1:27" ht="15" customHeight="1">
      <c r="A17" s="279" t="s">
        <v>56</v>
      </c>
      <c r="B17" s="137" t="s">
        <v>31</v>
      </c>
      <c r="C17" s="254" t="s">
        <v>57</v>
      </c>
      <c r="D17" s="255"/>
      <c r="E17" s="130"/>
      <c r="F17" s="130"/>
      <c r="G17" s="130"/>
      <c r="H17" s="130"/>
      <c r="I17" s="423"/>
      <c r="J17" s="423"/>
      <c r="K17" s="423"/>
      <c r="L17" s="423"/>
      <c r="M17" s="423"/>
      <c r="N17" s="423"/>
      <c r="O17" s="423"/>
      <c r="P17" s="423"/>
      <c r="Q17" s="423"/>
      <c r="R17" s="423"/>
      <c r="S17" s="423"/>
      <c r="T17" s="423"/>
      <c r="U17" s="423"/>
      <c r="V17" s="423"/>
      <c r="W17" s="423"/>
      <c r="X17" s="423"/>
      <c r="Y17" s="423"/>
      <c r="Z17" s="423"/>
      <c r="AA17" s="423"/>
    </row>
    <row r="18" spans="1:27" ht="15" customHeight="1">
      <c r="A18" s="279" t="s">
        <v>58</v>
      </c>
      <c r="B18" s="137" t="s">
        <v>31</v>
      </c>
      <c r="C18" s="254" t="s">
        <v>59</v>
      </c>
      <c r="D18" s="255"/>
      <c r="E18" s="130"/>
      <c r="F18" s="130"/>
      <c r="G18" s="130"/>
      <c r="H18" s="130"/>
      <c r="I18" s="423"/>
      <c r="J18" s="423"/>
      <c r="K18" s="423"/>
      <c r="L18" s="423"/>
      <c r="M18" s="423"/>
      <c r="N18" s="423"/>
      <c r="O18" s="423"/>
      <c r="P18" s="423"/>
      <c r="Q18" s="423"/>
      <c r="R18" s="423"/>
      <c r="S18" s="423"/>
      <c r="T18" s="423"/>
      <c r="U18" s="423"/>
      <c r="V18" s="423"/>
      <c r="W18" s="423"/>
      <c r="X18" s="423"/>
      <c r="Y18" s="423"/>
      <c r="Z18" s="423"/>
      <c r="AA18" s="423"/>
    </row>
    <row r="19" spans="1:27">
      <c r="A19" s="306" t="s">
        <v>60</v>
      </c>
      <c r="B19" s="316"/>
      <c r="C19" s="254" t="s">
        <v>61</v>
      </c>
      <c r="D19" s="255"/>
      <c r="E19" s="130"/>
      <c r="F19" s="130"/>
      <c r="G19" s="130"/>
      <c r="H19" s="130"/>
      <c r="I19" s="423"/>
      <c r="J19" s="423"/>
      <c r="K19" s="423"/>
      <c r="L19" s="423"/>
      <c r="M19" s="423"/>
      <c r="N19" s="423"/>
      <c r="O19" s="423"/>
      <c r="P19" s="423"/>
      <c r="Q19" s="423"/>
      <c r="R19" s="423"/>
      <c r="S19" s="423"/>
      <c r="T19" s="423"/>
      <c r="U19" s="423"/>
      <c r="V19" s="423"/>
      <c r="W19" s="423"/>
      <c r="X19" s="423"/>
      <c r="Y19" s="423"/>
      <c r="Z19" s="423"/>
      <c r="AA19" s="423"/>
    </row>
    <row r="20" spans="1:27" ht="15" customHeight="1">
      <c r="A20" s="307" t="s">
        <v>62</v>
      </c>
      <c r="B20" s="317"/>
      <c r="C20" s="254" t="s">
        <v>63</v>
      </c>
      <c r="D20" s="255"/>
      <c r="E20" s="130"/>
      <c r="F20" s="130"/>
      <c r="G20" s="130"/>
      <c r="H20" s="130"/>
      <c r="I20" s="423"/>
      <c r="J20" s="423"/>
      <c r="K20" s="423"/>
      <c r="L20" s="423"/>
      <c r="M20" s="423"/>
      <c r="N20" s="423"/>
      <c r="O20" s="423"/>
      <c r="P20" s="423"/>
      <c r="Q20" s="423"/>
      <c r="R20" s="423"/>
      <c r="S20" s="423"/>
      <c r="T20" s="423"/>
      <c r="U20" s="423"/>
      <c r="V20" s="423"/>
      <c r="W20" s="423"/>
      <c r="X20" s="423"/>
      <c r="Y20" s="423"/>
      <c r="Z20" s="423"/>
      <c r="AA20" s="423"/>
    </row>
    <row r="21" spans="1:27" ht="15" customHeight="1">
      <c r="A21" s="307" t="s">
        <v>64</v>
      </c>
      <c r="B21" s="317"/>
      <c r="C21" s="254" t="s">
        <v>65</v>
      </c>
      <c r="D21" s="255"/>
      <c r="E21" s="130"/>
      <c r="F21" s="130"/>
      <c r="G21" s="130"/>
      <c r="H21" s="130"/>
      <c r="I21" s="423"/>
      <c r="J21" s="423"/>
      <c r="K21" s="423"/>
      <c r="L21" s="423"/>
      <c r="M21" s="423"/>
      <c r="N21" s="423"/>
      <c r="O21" s="423"/>
      <c r="P21" s="423"/>
      <c r="Q21" s="423"/>
      <c r="R21" s="423"/>
      <c r="S21" s="423"/>
      <c r="T21" s="423"/>
      <c r="U21" s="423"/>
      <c r="V21" s="423"/>
      <c r="W21" s="423"/>
      <c r="X21" s="423"/>
      <c r="Y21" s="423"/>
      <c r="Z21" s="423"/>
      <c r="AA21" s="423"/>
    </row>
    <row r="22" spans="1:27" ht="15" customHeight="1">
      <c r="A22" s="279" t="s">
        <v>66</v>
      </c>
      <c r="B22" s="137" t="s">
        <v>31</v>
      </c>
      <c r="C22" s="254" t="s">
        <v>67</v>
      </c>
      <c r="D22" s="255"/>
      <c r="E22" s="130"/>
      <c r="F22" s="130"/>
      <c r="G22" s="130"/>
      <c r="H22" s="130"/>
      <c r="I22" s="423"/>
      <c r="J22" s="423"/>
      <c r="K22" s="423"/>
      <c r="L22" s="423"/>
      <c r="M22" s="423"/>
      <c r="N22" s="423"/>
      <c r="O22" s="423"/>
      <c r="P22" s="423"/>
      <c r="Q22" s="423"/>
      <c r="R22" s="423"/>
      <c r="S22" s="423"/>
      <c r="T22" s="423"/>
      <c r="U22" s="423"/>
      <c r="V22" s="423"/>
      <c r="W22" s="423"/>
      <c r="X22" s="423"/>
      <c r="Y22" s="423"/>
      <c r="Z22" s="423"/>
      <c r="AA22" s="423"/>
    </row>
    <row r="23" spans="1:27" ht="15" customHeight="1">
      <c r="A23" s="279" t="s">
        <v>68</v>
      </c>
      <c r="B23" s="137" t="s">
        <v>31</v>
      </c>
      <c r="C23" s="254" t="s">
        <v>69</v>
      </c>
      <c r="D23" s="255"/>
      <c r="E23" s="130"/>
      <c r="F23" s="130"/>
      <c r="G23" s="130"/>
      <c r="H23" s="130"/>
      <c r="I23" s="423"/>
      <c r="J23" s="423"/>
      <c r="K23" s="423"/>
      <c r="L23" s="423"/>
      <c r="M23" s="423"/>
      <c r="N23" s="423"/>
      <c r="O23" s="423"/>
      <c r="P23" s="423"/>
      <c r="Q23" s="423"/>
      <c r="R23" s="423"/>
      <c r="S23" s="423"/>
      <c r="T23" s="423"/>
      <c r="U23" s="423"/>
      <c r="V23" s="423"/>
      <c r="W23" s="423"/>
      <c r="X23" s="423"/>
      <c r="Y23" s="423"/>
      <c r="Z23" s="423"/>
      <c r="AA23" s="423"/>
    </row>
    <row r="24" spans="1:27" ht="15" customHeight="1">
      <c r="A24" s="279" t="s">
        <v>70</v>
      </c>
      <c r="B24" s="137" t="s">
        <v>31</v>
      </c>
      <c r="C24" s="254" t="s">
        <v>71</v>
      </c>
      <c r="D24" s="255"/>
      <c r="E24" s="130"/>
      <c r="F24" s="130"/>
      <c r="G24" s="130"/>
      <c r="H24" s="130"/>
      <c r="I24" s="423"/>
      <c r="J24" s="423"/>
      <c r="K24" s="423"/>
      <c r="L24" s="423"/>
      <c r="M24" s="423"/>
      <c r="N24" s="423"/>
      <c r="O24" s="423"/>
      <c r="P24" s="423"/>
      <c r="Q24" s="423"/>
      <c r="R24" s="423"/>
      <c r="S24" s="423"/>
      <c r="T24" s="423"/>
      <c r="U24" s="423"/>
      <c r="V24" s="423"/>
      <c r="W24" s="423"/>
      <c r="X24" s="423"/>
      <c r="Y24" s="423"/>
      <c r="Z24" s="423"/>
      <c r="AA24" s="423"/>
    </row>
    <row r="25" spans="1:27" ht="15" customHeight="1">
      <c r="A25" s="279" t="s">
        <v>72</v>
      </c>
      <c r="B25" s="137" t="s">
        <v>31</v>
      </c>
      <c r="C25" s="254" t="s">
        <v>73</v>
      </c>
      <c r="D25" s="255"/>
      <c r="E25" s="130"/>
      <c r="F25" s="130"/>
      <c r="G25" s="130"/>
      <c r="H25" s="130"/>
      <c r="I25" s="423"/>
      <c r="J25" s="423"/>
      <c r="K25" s="423"/>
      <c r="L25" s="423"/>
      <c r="M25" s="423"/>
      <c r="N25" s="423"/>
      <c r="O25" s="423"/>
      <c r="P25" s="423"/>
      <c r="Q25" s="423"/>
      <c r="R25" s="423"/>
      <c r="S25" s="423"/>
      <c r="T25" s="423"/>
      <c r="U25" s="423"/>
      <c r="V25" s="423"/>
      <c r="W25" s="423"/>
      <c r="X25" s="423"/>
      <c r="Y25" s="423"/>
      <c r="Z25" s="423"/>
      <c r="AA25" s="423"/>
    </row>
    <row r="26" spans="1:27" ht="15" customHeight="1">
      <c r="A26" s="280" t="s">
        <v>74</v>
      </c>
      <c r="B26" s="137" t="s">
        <v>31</v>
      </c>
      <c r="C26" s="259" t="s">
        <v>75</v>
      </c>
      <c r="D26" s="255"/>
      <c r="E26" s="130"/>
      <c r="F26" s="130"/>
      <c r="G26" s="130"/>
      <c r="H26" s="130"/>
      <c r="I26" s="423"/>
      <c r="J26" s="423"/>
      <c r="K26" s="423"/>
      <c r="L26" s="423"/>
      <c r="M26" s="423"/>
      <c r="N26" s="423"/>
      <c r="O26" s="423"/>
      <c r="P26" s="423"/>
      <c r="Q26" s="423"/>
      <c r="R26" s="423"/>
      <c r="S26" s="423"/>
      <c r="T26" s="423"/>
      <c r="U26" s="423"/>
      <c r="V26" s="423"/>
      <c r="W26" s="423"/>
      <c r="X26" s="423"/>
      <c r="Y26" s="423"/>
      <c r="Z26" s="423"/>
      <c r="AA26" s="423"/>
    </row>
    <row r="27" spans="1:27" ht="15" customHeight="1">
      <c r="A27" s="308" t="s">
        <v>76</v>
      </c>
      <c r="B27" s="318"/>
      <c r="C27" s="259" t="s">
        <v>77</v>
      </c>
      <c r="D27" s="255"/>
      <c r="E27" s="130"/>
      <c r="F27" s="130"/>
      <c r="G27" s="130"/>
      <c r="H27" s="130"/>
      <c r="I27" s="423"/>
      <c r="J27" s="423"/>
      <c r="K27" s="423"/>
      <c r="L27" s="423"/>
      <c r="M27" s="423"/>
      <c r="N27" s="423"/>
      <c r="O27" s="423"/>
      <c r="P27" s="423"/>
      <c r="Q27" s="423"/>
      <c r="R27" s="423"/>
      <c r="S27" s="423"/>
      <c r="T27" s="423"/>
      <c r="U27" s="423"/>
      <c r="V27" s="423"/>
      <c r="W27" s="423"/>
      <c r="X27" s="423"/>
      <c r="Y27" s="423"/>
      <c r="Z27" s="423"/>
      <c r="AA27" s="423"/>
    </row>
    <row r="28" spans="1:27" ht="15.75" customHeight="1">
      <c r="A28" s="309" t="s">
        <v>78</v>
      </c>
      <c r="B28" s="319"/>
      <c r="C28" s="259" t="s">
        <v>79</v>
      </c>
      <c r="D28" s="255"/>
      <c r="E28" s="130"/>
      <c r="F28" s="130"/>
      <c r="G28" s="130"/>
      <c r="H28" s="130"/>
      <c r="I28" s="423"/>
      <c r="J28" s="423"/>
      <c r="K28" s="423"/>
      <c r="L28" s="423"/>
      <c r="M28" s="423"/>
      <c r="N28" s="423"/>
      <c r="O28" s="423"/>
      <c r="P28" s="423"/>
      <c r="Q28" s="423"/>
      <c r="R28" s="423"/>
      <c r="S28" s="423"/>
      <c r="T28" s="423"/>
      <c r="U28" s="423"/>
      <c r="V28" s="423"/>
      <c r="W28" s="423"/>
      <c r="X28" s="423"/>
      <c r="Y28" s="423"/>
      <c r="Z28" s="423"/>
      <c r="AA28" s="423"/>
    </row>
    <row r="29" spans="1:27" ht="15.75" customHeight="1">
      <c r="A29" s="308" t="s">
        <v>80</v>
      </c>
      <c r="B29" s="318"/>
      <c r="C29" s="259" t="s">
        <v>81</v>
      </c>
      <c r="D29" s="255"/>
      <c r="E29" s="130"/>
      <c r="F29" s="130"/>
      <c r="G29" s="130"/>
      <c r="H29" s="130"/>
      <c r="I29" s="423"/>
      <c r="J29" s="423"/>
      <c r="K29" s="423"/>
      <c r="L29" s="423"/>
      <c r="M29" s="423"/>
      <c r="N29" s="423"/>
      <c r="O29" s="423"/>
      <c r="P29" s="423"/>
      <c r="Q29" s="423"/>
      <c r="R29" s="423"/>
      <c r="S29" s="423"/>
      <c r="T29" s="423"/>
      <c r="U29" s="423"/>
      <c r="V29" s="423"/>
      <c r="W29" s="423"/>
      <c r="X29" s="423"/>
      <c r="Y29" s="423"/>
      <c r="Z29" s="423"/>
      <c r="AA29" s="423"/>
    </row>
    <row r="30" spans="1:27" ht="15" customHeight="1" thickBot="1">
      <c r="A30" s="310" t="s">
        <v>82</v>
      </c>
      <c r="B30" s="320"/>
      <c r="C30" s="260" t="s">
        <v>83</v>
      </c>
      <c r="D30" s="261"/>
      <c r="E30" s="130"/>
      <c r="F30" s="130"/>
      <c r="G30" s="130"/>
      <c r="H30" s="130"/>
      <c r="I30" s="423"/>
      <c r="J30" s="423"/>
      <c r="K30" s="423"/>
      <c r="L30" s="423"/>
      <c r="M30" s="423"/>
      <c r="N30" s="423"/>
      <c r="O30" s="423"/>
      <c r="P30" s="423"/>
      <c r="Q30" s="423"/>
      <c r="R30" s="423"/>
      <c r="S30" s="423"/>
      <c r="T30" s="423"/>
      <c r="U30" s="423"/>
      <c r="V30" s="423"/>
      <c r="W30" s="423"/>
      <c r="X30" s="423"/>
      <c r="Y30" s="423"/>
      <c r="Z30" s="423"/>
      <c r="AA30" s="423"/>
    </row>
    <row r="31" spans="1:27" ht="15.75" customHeight="1" thickBot="1">
      <c r="A31" s="130"/>
      <c r="B31" s="262"/>
      <c r="C31" s="142"/>
      <c r="D31" s="130"/>
      <c r="E31" s="130"/>
      <c r="F31" s="130"/>
      <c r="G31" s="130"/>
      <c r="H31" s="130"/>
      <c r="I31" s="423"/>
      <c r="J31" s="423"/>
      <c r="K31" s="423"/>
      <c r="L31" s="423"/>
      <c r="M31" s="423"/>
      <c r="N31" s="423"/>
      <c r="O31" s="423"/>
      <c r="P31" s="423"/>
      <c r="Q31" s="423"/>
      <c r="R31" s="423"/>
      <c r="S31" s="423"/>
      <c r="T31" s="423"/>
      <c r="U31" s="423"/>
      <c r="V31" s="423"/>
      <c r="W31" s="423"/>
      <c r="X31" s="423"/>
      <c r="Y31" s="423"/>
      <c r="Z31" s="423"/>
      <c r="AA31" s="423"/>
    </row>
    <row r="32" spans="1:27" ht="30" customHeight="1">
      <c r="A32" s="253" t="s">
        <v>84</v>
      </c>
      <c r="B32" s="323" t="s">
        <v>40</v>
      </c>
      <c r="C32" s="324" t="s">
        <v>85</v>
      </c>
      <c r="D32" s="337" t="s">
        <v>86</v>
      </c>
      <c r="E32" s="264"/>
      <c r="F32" s="262"/>
      <c r="G32" s="130"/>
      <c r="H32" s="130"/>
      <c r="I32" s="423"/>
      <c r="J32" s="423"/>
      <c r="K32" s="423"/>
      <c r="L32" s="423"/>
      <c r="M32" s="423"/>
      <c r="N32" s="423"/>
      <c r="O32" s="423"/>
      <c r="P32" s="423"/>
      <c r="Q32" s="423"/>
      <c r="R32" s="423"/>
      <c r="S32" s="423"/>
      <c r="T32" s="423"/>
      <c r="U32" s="423"/>
      <c r="V32" s="423"/>
      <c r="W32" s="423"/>
      <c r="X32" s="423"/>
      <c r="Y32" s="423"/>
      <c r="Z32" s="423"/>
      <c r="AA32" s="423"/>
    </row>
    <row r="33" spans="1:27" ht="15" customHeight="1">
      <c r="A33" s="279" t="s">
        <v>54</v>
      </c>
      <c r="B33" s="137" t="s">
        <v>31</v>
      </c>
      <c r="C33" s="254" t="s">
        <v>87</v>
      </c>
      <c r="D33" s="404"/>
      <c r="E33" s="264"/>
      <c r="F33" s="262"/>
      <c r="G33" s="130"/>
      <c r="H33" s="130"/>
      <c r="I33" s="423"/>
      <c r="J33" s="423"/>
      <c r="K33" s="423"/>
      <c r="L33" s="423"/>
      <c r="M33" s="423"/>
      <c r="N33" s="423"/>
      <c r="O33" s="423"/>
      <c r="P33" s="423"/>
      <c r="Q33" s="423"/>
      <c r="R33" s="423"/>
      <c r="S33" s="423"/>
      <c r="T33" s="423"/>
      <c r="U33" s="423"/>
      <c r="V33" s="423"/>
      <c r="W33" s="423"/>
      <c r="X33" s="423"/>
      <c r="Y33" s="423"/>
      <c r="Z33" s="423"/>
      <c r="AA33" s="423"/>
    </row>
    <row r="34" spans="1:27" ht="15" customHeight="1">
      <c r="A34" s="279" t="s">
        <v>88</v>
      </c>
      <c r="B34" s="137" t="s">
        <v>31</v>
      </c>
      <c r="C34" s="254" t="s">
        <v>89</v>
      </c>
      <c r="D34" s="404"/>
      <c r="E34" s="264"/>
      <c r="F34" s="262"/>
      <c r="G34" s="130"/>
      <c r="H34" s="130"/>
      <c r="I34" s="130"/>
      <c r="J34" s="130"/>
      <c r="K34" s="130"/>
      <c r="L34" s="130"/>
      <c r="M34" s="130"/>
      <c r="N34" s="130"/>
      <c r="O34" s="130"/>
      <c r="P34" s="130"/>
      <c r="Q34" s="130"/>
      <c r="R34" s="130"/>
      <c r="S34" s="130"/>
      <c r="T34" s="130"/>
      <c r="U34" s="130"/>
      <c r="V34" s="130"/>
      <c r="W34" s="130"/>
      <c r="X34" s="130"/>
      <c r="Y34" s="130"/>
      <c r="Z34" s="130"/>
      <c r="AA34" s="130"/>
    </row>
    <row r="35" spans="1:27" ht="15" customHeight="1">
      <c r="A35" s="263"/>
      <c r="B35" s="231"/>
      <c r="C35" s="262" t="s">
        <v>90</v>
      </c>
      <c r="D35" s="404"/>
      <c r="E35" s="264"/>
      <c r="F35" s="262"/>
      <c r="G35" s="130"/>
      <c r="H35" s="130"/>
      <c r="I35" s="130"/>
      <c r="J35" s="130"/>
      <c r="K35" s="130"/>
      <c r="L35" s="130"/>
      <c r="M35" s="130"/>
      <c r="N35" s="130"/>
      <c r="O35" s="130"/>
      <c r="P35" s="130"/>
      <c r="Q35" s="130"/>
      <c r="R35" s="130"/>
      <c r="S35" s="130"/>
      <c r="T35" s="130"/>
      <c r="U35" s="130"/>
      <c r="V35" s="130"/>
      <c r="W35" s="130"/>
      <c r="X35" s="130"/>
      <c r="Y35" s="130"/>
      <c r="Z35" s="130"/>
      <c r="AA35" s="130"/>
    </row>
    <row r="36" spans="1:27" ht="15" customHeight="1">
      <c r="A36" s="263"/>
      <c r="B36" s="231"/>
      <c r="C36" s="262" t="s">
        <v>91</v>
      </c>
      <c r="D36" s="404"/>
      <c r="E36" s="264"/>
      <c r="F36" s="262"/>
      <c r="G36" s="130"/>
      <c r="H36" s="130"/>
      <c r="I36" s="130"/>
      <c r="J36" s="130"/>
      <c r="K36" s="130"/>
      <c r="L36" s="130"/>
      <c r="M36" s="130"/>
      <c r="N36" s="130"/>
      <c r="O36" s="130"/>
      <c r="P36" s="130"/>
      <c r="Q36" s="130"/>
      <c r="R36" s="130"/>
      <c r="S36" s="130"/>
      <c r="T36" s="130"/>
      <c r="U36" s="130"/>
      <c r="V36" s="130"/>
      <c r="W36" s="130"/>
      <c r="X36" s="130"/>
      <c r="Y36" s="130"/>
      <c r="Z36" s="130"/>
      <c r="AA36" s="130"/>
    </row>
    <row r="37" spans="1:27" ht="15" customHeight="1">
      <c r="A37" s="263"/>
      <c r="B37" s="231"/>
      <c r="C37" s="262" t="s">
        <v>92</v>
      </c>
      <c r="D37" s="404"/>
      <c r="E37" s="264"/>
      <c r="F37" s="262"/>
      <c r="G37" s="130"/>
      <c r="H37" s="130"/>
      <c r="I37" s="130"/>
      <c r="J37" s="130"/>
      <c r="K37" s="130"/>
      <c r="L37" s="130"/>
      <c r="M37" s="130"/>
      <c r="N37" s="130"/>
      <c r="O37" s="130"/>
      <c r="P37" s="130"/>
      <c r="Q37" s="130"/>
      <c r="R37" s="130"/>
      <c r="S37" s="130"/>
      <c r="T37" s="130"/>
      <c r="U37" s="130"/>
      <c r="V37" s="130"/>
      <c r="W37" s="130"/>
      <c r="X37" s="130"/>
      <c r="Y37" s="130"/>
      <c r="Z37" s="130"/>
      <c r="AA37" s="130"/>
    </row>
    <row r="38" spans="1:27" ht="15" customHeight="1">
      <c r="A38" s="263"/>
      <c r="B38" s="231"/>
      <c r="C38" s="262" t="s">
        <v>93</v>
      </c>
      <c r="D38" s="404"/>
      <c r="E38" s="264"/>
      <c r="F38" s="262"/>
      <c r="G38" s="130"/>
      <c r="H38" s="130"/>
      <c r="I38" s="130"/>
      <c r="J38" s="130"/>
      <c r="K38" s="130"/>
      <c r="L38" s="130"/>
      <c r="M38" s="130"/>
      <c r="N38" s="130"/>
      <c r="O38" s="130"/>
      <c r="P38" s="130"/>
      <c r="Q38" s="130"/>
      <c r="R38" s="130"/>
      <c r="S38" s="130"/>
      <c r="T38" s="130"/>
      <c r="U38" s="130"/>
      <c r="V38" s="130"/>
      <c r="W38" s="130"/>
      <c r="X38" s="130"/>
      <c r="Y38" s="130"/>
      <c r="Z38" s="130"/>
      <c r="AA38" s="130"/>
    </row>
    <row r="39" spans="1:27" ht="15" customHeight="1">
      <c r="A39" s="263"/>
      <c r="B39" s="231"/>
      <c r="C39" s="262" t="s">
        <v>94</v>
      </c>
      <c r="D39" s="404"/>
      <c r="E39" s="264"/>
      <c r="F39" s="262"/>
      <c r="G39" s="130"/>
      <c r="H39" s="130"/>
      <c r="I39" s="130"/>
      <c r="J39" s="130"/>
      <c r="K39" s="130"/>
      <c r="L39" s="130"/>
      <c r="M39" s="130"/>
      <c r="N39" s="130"/>
      <c r="O39" s="130"/>
      <c r="P39" s="130"/>
      <c r="Q39" s="130"/>
      <c r="R39" s="130"/>
      <c r="S39" s="130"/>
      <c r="T39" s="130"/>
      <c r="U39" s="130"/>
      <c r="V39" s="130"/>
      <c r="W39" s="130"/>
      <c r="X39" s="130"/>
      <c r="Y39" s="130"/>
      <c r="Z39" s="130"/>
      <c r="AA39" s="130"/>
    </row>
    <row r="40" spans="1:27" ht="15" customHeight="1">
      <c r="A40" s="263"/>
      <c r="B40" s="231"/>
      <c r="C40" s="262" t="s">
        <v>95</v>
      </c>
      <c r="D40" s="404"/>
      <c r="E40" s="264"/>
      <c r="F40" s="262"/>
      <c r="G40" s="130"/>
      <c r="H40" s="130"/>
      <c r="I40" s="130"/>
      <c r="J40" s="130"/>
      <c r="K40" s="130"/>
      <c r="L40" s="130"/>
      <c r="M40" s="130"/>
      <c r="N40" s="130"/>
      <c r="O40" s="130"/>
      <c r="P40" s="130"/>
      <c r="Q40" s="130"/>
      <c r="R40" s="130"/>
      <c r="S40" s="130"/>
      <c r="T40" s="130"/>
      <c r="U40" s="130"/>
      <c r="V40" s="130"/>
      <c r="W40" s="130"/>
      <c r="X40" s="130"/>
      <c r="Y40" s="130"/>
      <c r="Z40" s="130"/>
      <c r="AA40" s="130"/>
    </row>
    <row r="41" spans="1:27" ht="15" customHeight="1">
      <c r="A41" s="263"/>
      <c r="B41" s="231"/>
      <c r="C41" s="262"/>
      <c r="D41" s="404"/>
      <c r="E41" s="264"/>
      <c r="F41" s="262"/>
      <c r="G41" s="130"/>
      <c r="H41" s="130"/>
      <c r="I41" s="130"/>
      <c r="J41" s="130"/>
      <c r="K41" s="130"/>
      <c r="L41" s="130"/>
      <c r="M41" s="130"/>
      <c r="N41" s="130"/>
      <c r="O41" s="130"/>
      <c r="P41" s="130"/>
      <c r="Q41" s="130"/>
      <c r="R41" s="130"/>
      <c r="S41" s="130"/>
      <c r="T41" s="130"/>
      <c r="U41" s="130"/>
      <c r="V41" s="130"/>
      <c r="W41" s="130"/>
      <c r="X41" s="130"/>
      <c r="Y41" s="130"/>
      <c r="Z41" s="130"/>
      <c r="AA41" s="130"/>
    </row>
    <row r="42" spans="1:27" ht="15.75" customHeight="1">
      <c r="A42" s="279" t="s">
        <v>96</v>
      </c>
      <c r="B42" s="137" t="s">
        <v>31</v>
      </c>
      <c r="C42" s="254" t="s">
        <v>97</v>
      </c>
      <c r="D42" s="404"/>
      <c r="E42" s="269"/>
      <c r="F42" s="262"/>
      <c r="G42" s="130"/>
      <c r="H42" s="130"/>
      <c r="I42" s="423"/>
      <c r="J42" s="423"/>
      <c r="K42" s="423"/>
      <c r="L42" s="423"/>
      <c r="M42" s="423"/>
      <c r="N42" s="423"/>
      <c r="O42" s="423"/>
      <c r="P42" s="423"/>
      <c r="Q42" s="423"/>
      <c r="R42" s="423"/>
      <c r="S42" s="423"/>
      <c r="T42" s="423"/>
      <c r="U42" s="423"/>
      <c r="V42" s="423"/>
      <c r="W42" s="423"/>
      <c r="X42" s="423"/>
      <c r="Y42" s="423"/>
      <c r="Z42" s="423"/>
      <c r="AA42" s="423"/>
    </row>
    <row r="43" spans="1:27" ht="15.75" customHeight="1">
      <c r="A43" s="264"/>
      <c r="B43" s="262"/>
      <c r="C43" s="262" t="s">
        <v>98</v>
      </c>
      <c r="D43" s="404"/>
      <c r="E43" s="269"/>
      <c r="F43" s="262"/>
      <c r="G43" s="130"/>
      <c r="H43" s="130"/>
      <c r="I43" s="423"/>
      <c r="J43" s="423"/>
      <c r="K43" s="423"/>
      <c r="L43" s="423"/>
      <c r="M43" s="423"/>
      <c r="N43" s="423"/>
      <c r="O43" s="423"/>
      <c r="P43" s="423"/>
      <c r="Q43" s="423"/>
      <c r="R43" s="423"/>
      <c r="S43" s="423"/>
      <c r="T43" s="423"/>
      <c r="U43" s="423"/>
      <c r="V43" s="423"/>
      <c r="W43" s="423"/>
      <c r="X43" s="423"/>
      <c r="Y43" s="423"/>
      <c r="Z43" s="423"/>
      <c r="AA43" s="423"/>
    </row>
    <row r="44" spans="1:27" ht="15.75" customHeight="1">
      <c r="A44" s="264"/>
      <c r="B44" s="262"/>
      <c r="C44" s="262" t="s">
        <v>99</v>
      </c>
      <c r="D44" s="404"/>
      <c r="E44" s="269"/>
      <c r="F44" s="262"/>
      <c r="G44" s="130"/>
      <c r="H44" s="130"/>
      <c r="I44" s="423"/>
      <c r="J44" s="423"/>
      <c r="K44" s="423"/>
      <c r="L44" s="423"/>
      <c r="M44" s="423"/>
      <c r="N44" s="423"/>
      <c r="O44" s="423"/>
      <c r="P44" s="423"/>
      <c r="Q44" s="423"/>
      <c r="R44" s="423"/>
      <c r="S44" s="423"/>
      <c r="T44" s="423"/>
      <c r="U44" s="423"/>
      <c r="V44" s="423"/>
      <c r="W44" s="423"/>
      <c r="X44" s="423"/>
      <c r="Y44" s="423"/>
      <c r="Z44" s="423"/>
      <c r="AA44" s="423"/>
    </row>
    <row r="45" spans="1:27" ht="15.75" customHeight="1">
      <c r="A45" s="264"/>
      <c r="B45" s="262"/>
      <c r="C45" s="265" t="s">
        <v>100</v>
      </c>
      <c r="D45" s="404"/>
      <c r="E45" s="269"/>
      <c r="F45" s="262"/>
      <c r="G45" s="130"/>
      <c r="H45" s="130"/>
      <c r="I45" s="423"/>
      <c r="J45" s="423"/>
      <c r="K45" s="423"/>
      <c r="L45" s="423"/>
      <c r="M45" s="423"/>
      <c r="N45" s="423"/>
      <c r="O45" s="423"/>
      <c r="P45" s="423"/>
      <c r="Q45" s="423"/>
      <c r="R45" s="423"/>
      <c r="S45" s="423"/>
      <c r="T45" s="423"/>
      <c r="U45" s="423"/>
      <c r="V45" s="423"/>
      <c r="W45" s="423"/>
      <c r="X45" s="423"/>
      <c r="Y45" s="423"/>
      <c r="Z45" s="423"/>
      <c r="AA45" s="423"/>
    </row>
    <row r="46" spans="1:27" ht="15.75" customHeight="1">
      <c r="A46" s="264"/>
      <c r="B46" s="262"/>
      <c r="C46" s="265" t="s">
        <v>101</v>
      </c>
      <c r="D46" s="404"/>
      <c r="E46" s="269"/>
      <c r="F46" s="262"/>
      <c r="G46" s="130"/>
      <c r="H46" s="130"/>
      <c r="I46" s="423"/>
      <c r="J46" s="423"/>
      <c r="K46" s="423"/>
      <c r="L46" s="423"/>
      <c r="M46" s="423"/>
      <c r="N46" s="423"/>
      <c r="O46" s="423"/>
      <c r="P46" s="423"/>
      <c r="Q46" s="423"/>
      <c r="R46" s="423"/>
      <c r="S46" s="423"/>
      <c r="T46" s="423"/>
      <c r="U46" s="423"/>
      <c r="V46" s="423"/>
      <c r="W46" s="423"/>
      <c r="X46" s="423"/>
      <c r="Y46" s="423"/>
      <c r="Z46" s="423"/>
      <c r="AA46" s="423"/>
    </row>
    <row r="47" spans="1:27" ht="15.75" customHeight="1">
      <c r="A47" s="264"/>
      <c r="B47" s="262"/>
      <c r="C47" s="265" t="s">
        <v>102</v>
      </c>
      <c r="D47" s="404"/>
      <c r="E47" s="269"/>
      <c r="F47" s="262"/>
      <c r="G47" s="130"/>
      <c r="H47" s="130"/>
      <c r="I47" s="423"/>
      <c r="J47" s="423"/>
      <c r="K47" s="423"/>
      <c r="L47" s="423"/>
      <c r="M47" s="423"/>
      <c r="N47" s="423"/>
      <c r="O47" s="423"/>
      <c r="P47" s="423"/>
      <c r="Q47" s="423"/>
      <c r="R47" s="423"/>
      <c r="S47" s="423"/>
      <c r="T47" s="423"/>
      <c r="U47" s="423"/>
      <c r="V47" s="423"/>
      <c r="W47" s="423"/>
      <c r="X47" s="423"/>
      <c r="Y47" s="423"/>
      <c r="Z47" s="423"/>
      <c r="AA47" s="423"/>
    </row>
    <row r="48" spans="1:27" ht="15.75" customHeight="1">
      <c r="A48" s="264"/>
      <c r="B48" s="262"/>
      <c r="C48" s="265" t="s">
        <v>103</v>
      </c>
      <c r="D48" s="404"/>
      <c r="E48" s="269"/>
      <c r="F48" s="262"/>
      <c r="G48" s="130"/>
      <c r="H48" s="130"/>
      <c r="I48" s="423"/>
      <c r="J48" s="423"/>
      <c r="K48" s="423"/>
      <c r="L48" s="423"/>
      <c r="M48" s="423"/>
      <c r="N48" s="423"/>
      <c r="O48" s="423"/>
      <c r="P48" s="423"/>
      <c r="Q48" s="423"/>
      <c r="R48" s="423"/>
      <c r="S48" s="423"/>
      <c r="T48" s="423"/>
      <c r="U48" s="423"/>
      <c r="V48" s="423"/>
      <c r="W48" s="423"/>
      <c r="X48" s="423"/>
      <c r="Y48" s="423"/>
      <c r="Z48" s="423"/>
      <c r="AA48" s="423"/>
    </row>
    <row r="49" spans="1:27" ht="15.75" customHeight="1">
      <c r="A49" s="264"/>
      <c r="B49" s="262"/>
      <c r="C49" s="265" t="s">
        <v>104</v>
      </c>
      <c r="D49" s="404"/>
      <c r="E49" s="269"/>
      <c r="F49" s="262"/>
      <c r="G49" s="130"/>
      <c r="H49" s="130"/>
      <c r="I49" s="423"/>
      <c r="J49" s="423"/>
      <c r="K49" s="423"/>
      <c r="L49" s="423"/>
      <c r="M49" s="423"/>
      <c r="N49" s="423"/>
      <c r="O49" s="423"/>
      <c r="P49" s="423"/>
      <c r="Q49" s="423"/>
      <c r="R49" s="423"/>
      <c r="S49" s="423"/>
      <c r="T49" s="423"/>
      <c r="U49" s="423"/>
      <c r="V49" s="423"/>
      <c r="W49" s="423"/>
      <c r="X49" s="423"/>
      <c r="Y49" s="423"/>
      <c r="Z49" s="423"/>
      <c r="AA49" s="423"/>
    </row>
    <row r="50" spans="1:27" ht="15.75" customHeight="1">
      <c r="A50" s="264"/>
      <c r="B50" s="262"/>
      <c r="C50" s="265" t="s">
        <v>105</v>
      </c>
      <c r="D50" s="404"/>
      <c r="E50" s="269"/>
      <c r="F50" s="262"/>
      <c r="G50" s="130"/>
      <c r="H50" s="130"/>
      <c r="I50" s="423"/>
      <c r="J50" s="423"/>
      <c r="K50" s="423"/>
      <c r="L50" s="423"/>
      <c r="M50" s="423"/>
      <c r="N50" s="423"/>
      <c r="O50" s="423"/>
      <c r="P50" s="423"/>
      <c r="Q50" s="423"/>
      <c r="R50" s="423"/>
      <c r="S50" s="423"/>
      <c r="T50" s="423"/>
      <c r="U50" s="423"/>
      <c r="V50" s="423"/>
      <c r="W50" s="423"/>
      <c r="X50" s="423"/>
      <c r="Y50" s="423"/>
      <c r="Z50" s="423"/>
      <c r="AA50" s="423"/>
    </row>
    <row r="51" spans="1:27" ht="15.75" customHeight="1">
      <c r="A51" s="264"/>
      <c r="B51" s="262"/>
      <c r="C51" s="265" t="s">
        <v>106</v>
      </c>
      <c r="D51" s="404"/>
      <c r="E51" s="269"/>
      <c r="F51" s="262"/>
      <c r="G51" s="130"/>
      <c r="H51" s="130"/>
      <c r="I51" s="423"/>
      <c r="J51" s="423"/>
      <c r="K51" s="423"/>
      <c r="L51" s="423"/>
      <c r="M51" s="423"/>
      <c r="N51" s="423"/>
      <c r="O51" s="423"/>
      <c r="P51" s="423"/>
      <c r="Q51" s="423"/>
      <c r="R51" s="423"/>
      <c r="S51" s="423"/>
      <c r="T51" s="423"/>
      <c r="U51" s="423"/>
      <c r="V51" s="423"/>
      <c r="W51" s="423"/>
      <c r="X51" s="423"/>
      <c r="Y51" s="423"/>
      <c r="Z51" s="423"/>
      <c r="AA51" s="423"/>
    </row>
    <row r="52" spans="1:27" ht="15.75" customHeight="1">
      <c r="A52" s="264"/>
      <c r="B52" s="262"/>
      <c r="C52" s="235" t="s">
        <v>107</v>
      </c>
      <c r="D52" s="405"/>
      <c r="E52" s="264"/>
      <c r="F52" s="262"/>
      <c r="G52" s="130"/>
      <c r="H52" s="130"/>
      <c r="I52" s="130"/>
      <c r="J52" s="130"/>
      <c r="K52" s="130"/>
      <c r="L52" s="130"/>
      <c r="M52" s="130"/>
      <c r="N52" s="130"/>
      <c r="O52" s="130"/>
      <c r="P52" s="130"/>
      <c r="Q52" s="130"/>
      <c r="R52" s="130"/>
      <c r="S52" s="130"/>
      <c r="T52" s="130"/>
      <c r="U52" s="130"/>
      <c r="V52" s="130"/>
      <c r="W52" s="130"/>
      <c r="X52" s="130"/>
      <c r="Y52" s="130"/>
      <c r="Z52" s="130"/>
      <c r="AA52" s="130"/>
    </row>
    <row r="53" spans="1:27" ht="15.75" customHeight="1">
      <c r="A53" s="264"/>
      <c r="B53" s="262"/>
      <c r="C53" s="262" t="s">
        <v>108</v>
      </c>
      <c r="D53" s="404"/>
      <c r="E53" s="264"/>
      <c r="F53" s="262"/>
      <c r="G53" s="130"/>
      <c r="H53" s="130"/>
      <c r="I53" s="130"/>
      <c r="J53" s="130"/>
      <c r="K53" s="130"/>
      <c r="L53" s="130"/>
      <c r="M53" s="130"/>
      <c r="N53" s="130"/>
      <c r="O53" s="130"/>
      <c r="P53" s="130"/>
      <c r="Q53" s="130"/>
      <c r="R53" s="130"/>
      <c r="S53" s="130"/>
      <c r="T53" s="130"/>
      <c r="U53" s="130"/>
      <c r="V53" s="130"/>
      <c r="W53" s="130"/>
      <c r="X53" s="130"/>
      <c r="Y53" s="130"/>
      <c r="Z53" s="130"/>
      <c r="AA53" s="130"/>
    </row>
    <row r="54" spans="1:27" ht="32.25" customHeight="1">
      <c r="A54" s="264"/>
      <c r="B54" s="262"/>
      <c r="C54" s="262" t="s">
        <v>109</v>
      </c>
      <c r="D54" s="406" t="s">
        <v>110</v>
      </c>
      <c r="E54" s="272"/>
      <c r="F54" s="267"/>
      <c r="G54" s="130"/>
      <c r="H54" s="130"/>
      <c r="I54" s="130"/>
      <c r="J54" s="130"/>
      <c r="K54" s="130"/>
      <c r="L54" s="130"/>
      <c r="M54" s="130"/>
      <c r="N54" s="130"/>
      <c r="O54" s="130"/>
      <c r="P54" s="130"/>
      <c r="Q54" s="130"/>
      <c r="R54" s="130"/>
      <c r="S54" s="130"/>
      <c r="T54" s="130"/>
      <c r="U54" s="130"/>
      <c r="V54" s="130"/>
      <c r="W54" s="130"/>
      <c r="X54" s="130"/>
      <c r="Y54" s="130"/>
      <c r="Z54" s="130"/>
      <c r="AA54" s="130"/>
    </row>
    <row r="55" spans="1:27" ht="32.25" customHeight="1">
      <c r="A55" s="264"/>
      <c r="B55" s="262"/>
      <c r="C55" s="262" t="s">
        <v>111</v>
      </c>
      <c r="D55" s="406" t="s">
        <v>112</v>
      </c>
      <c r="E55" s="264"/>
      <c r="F55" s="262"/>
      <c r="G55" s="130"/>
      <c r="H55" s="130"/>
      <c r="I55" s="130"/>
      <c r="J55" s="130"/>
      <c r="K55" s="130"/>
      <c r="L55" s="130"/>
      <c r="M55" s="130"/>
      <c r="N55" s="130"/>
      <c r="O55" s="130"/>
      <c r="P55" s="130"/>
      <c r="Q55" s="130"/>
      <c r="R55" s="130"/>
      <c r="S55" s="130"/>
      <c r="T55" s="130"/>
      <c r="U55" s="130"/>
      <c r="V55" s="130"/>
      <c r="W55" s="130"/>
      <c r="X55" s="130"/>
      <c r="Y55" s="130"/>
      <c r="Z55" s="130"/>
      <c r="AA55" s="130"/>
    </row>
    <row r="56" spans="1:27" ht="32.25" customHeight="1">
      <c r="A56" s="264"/>
      <c r="B56" s="262"/>
      <c r="C56" s="262" t="s">
        <v>113</v>
      </c>
      <c r="D56" s="406" t="s">
        <v>114</v>
      </c>
      <c r="E56" s="264"/>
      <c r="F56" s="262"/>
      <c r="G56" s="130"/>
      <c r="H56" s="130"/>
      <c r="I56" s="130"/>
      <c r="J56" s="130"/>
      <c r="K56" s="130"/>
      <c r="L56" s="130"/>
      <c r="M56" s="130"/>
      <c r="N56" s="130"/>
      <c r="O56" s="130"/>
      <c r="P56" s="130"/>
      <c r="Q56" s="130"/>
      <c r="R56" s="130"/>
      <c r="S56" s="130"/>
      <c r="T56" s="130"/>
      <c r="U56" s="130"/>
      <c r="V56" s="130"/>
      <c r="W56" s="130"/>
      <c r="X56" s="130"/>
      <c r="Y56" s="130"/>
      <c r="Z56" s="130"/>
      <c r="AA56" s="130"/>
    </row>
    <row r="57" spans="1:27" ht="15.75" customHeight="1">
      <c r="A57" s="264"/>
      <c r="B57" s="262"/>
      <c r="C57" s="265"/>
      <c r="D57" s="404"/>
      <c r="E57" s="264"/>
      <c r="F57" s="262"/>
      <c r="G57" s="130"/>
      <c r="H57" s="130"/>
      <c r="I57" s="130"/>
      <c r="J57" s="130"/>
      <c r="K57" s="130"/>
      <c r="L57" s="130"/>
      <c r="M57" s="130"/>
      <c r="N57" s="130"/>
      <c r="O57" s="130"/>
      <c r="P57" s="130"/>
      <c r="Q57" s="130"/>
      <c r="R57" s="130"/>
      <c r="S57" s="130"/>
      <c r="T57" s="130"/>
      <c r="U57" s="130"/>
      <c r="V57" s="130"/>
      <c r="W57" s="130"/>
      <c r="X57" s="130"/>
      <c r="Y57" s="130"/>
      <c r="Z57" s="130"/>
      <c r="AA57" s="130"/>
    </row>
    <row r="58" spans="1:27" ht="15.75" customHeight="1">
      <c r="A58" s="279" t="s">
        <v>115</v>
      </c>
      <c r="B58" s="137" t="s">
        <v>31</v>
      </c>
      <c r="C58" s="254" t="s">
        <v>97</v>
      </c>
      <c r="D58" s="404"/>
      <c r="E58" s="264"/>
      <c r="F58" s="262"/>
      <c r="G58" s="130"/>
      <c r="H58" s="130"/>
      <c r="I58" s="130"/>
      <c r="J58" s="130"/>
      <c r="K58" s="130"/>
      <c r="L58" s="130"/>
      <c r="M58" s="130"/>
      <c r="N58" s="130"/>
      <c r="O58" s="130"/>
      <c r="P58" s="130"/>
      <c r="Q58" s="130"/>
      <c r="R58" s="130"/>
      <c r="S58" s="130"/>
      <c r="T58" s="130"/>
      <c r="U58" s="130"/>
      <c r="V58" s="130"/>
      <c r="W58" s="130"/>
      <c r="X58" s="130"/>
      <c r="Y58" s="130"/>
      <c r="Z58" s="130"/>
      <c r="AA58" s="130"/>
    </row>
    <row r="59" spans="1:27" ht="15.75" customHeight="1">
      <c r="A59" s="264"/>
      <c r="B59" s="262"/>
      <c r="C59" s="254" t="s">
        <v>116</v>
      </c>
      <c r="D59" s="407" t="s">
        <v>117</v>
      </c>
      <c r="E59" s="269"/>
      <c r="F59" s="262"/>
      <c r="G59" s="130"/>
      <c r="H59" s="130"/>
      <c r="I59" s="423"/>
      <c r="J59" s="423"/>
      <c r="K59" s="423"/>
      <c r="L59" s="423"/>
      <c r="M59" s="423"/>
      <c r="N59" s="423"/>
      <c r="O59" s="423"/>
      <c r="P59" s="423"/>
      <c r="Q59" s="423"/>
      <c r="R59" s="423"/>
      <c r="S59" s="423"/>
      <c r="T59" s="423"/>
      <c r="U59" s="423"/>
      <c r="V59" s="423"/>
      <c r="W59" s="423"/>
      <c r="X59" s="423"/>
      <c r="Y59" s="423"/>
      <c r="Z59" s="423"/>
      <c r="AA59" s="423"/>
    </row>
    <row r="60" spans="1:27" ht="15.75" customHeight="1">
      <c r="A60" s="264"/>
      <c r="B60" s="262"/>
      <c r="C60" s="254" t="s">
        <v>118</v>
      </c>
      <c r="D60" s="407" t="s">
        <v>119</v>
      </c>
      <c r="E60" s="264"/>
      <c r="F60" s="262"/>
      <c r="G60" s="130"/>
      <c r="H60" s="130"/>
      <c r="I60" s="423"/>
      <c r="J60" s="423"/>
      <c r="K60" s="423"/>
      <c r="L60" s="423"/>
      <c r="M60" s="423"/>
      <c r="N60" s="423"/>
      <c r="O60" s="423"/>
      <c r="P60" s="423"/>
      <c r="Q60" s="423"/>
      <c r="R60" s="423"/>
      <c r="S60" s="423"/>
      <c r="T60" s="423"/>
      <c r="U60" s="423"/>
      <c r="V60" s="423"/>
      <c r="W60" s="423"/>
      <c r="X60" s="423"/>
      <c r="Y60" s="423"/>
      <c r="Z60" s="423"/>
      <c r="AA60" s="423"/>
    </row>
    <row r="61" spans="1:27" ht="30.75" customHeight="1">
      <c r="A61" s="264"/>
      <c r="B61" s="262"/>
      <c r="C61" s="254" t="s">
        <v>120</v>
      </c>
      <c r="D61" s="408" t="s">
        <v>121</v>
      </c>
      <c r="E61" s="264"/>
      <c r="F61" s="262"/>
      <c r="G61" s="130"/>
      <c r="H61" s="130"/>
      <c r="I61" s="130"/>
      <c r="J61" s="130"/>
      <c r="K61" s="130"/>
      <c r="L61" s="130"/>
      <c r="M61" s="130"/>
      <c r="N61" s="130"/>
      <c r="O61" s="130"/>
      <c r="P61" s="130"/>
      <c r="Q61" s="130"/>
      <c r="R61" s="130"/>
      <c r="S61" s="130"/>
      <c r="T61" s="130"/>
      <c r="U61" s="130"/>
      <c r="V61" s="130"/>
      <c r="W61" s="130"/>
      <c r="X61" s="130"/>
      <c r="Y61" s="130"/>
      <c r="Z61" s="130"/>
      <c r="AA61" s="130"/>
    </row>
    <row r="62" spans="1:27" ht="32.25" customHeight="1">
      <c r="A62" s="264"/>
      <c r="B62" s="262"/>
      <c r="C62" s="268" t="s">
        <v>122</v>
      </c>
      <c r="D62" s="409" t="s">
        <v>123</v>
      </c>
      <c r="E62" s="272"/>
      <c r="F62" s="262"/>
      <c r="G62" s="130"/>
      <c r="H62" s="130"/>
      <c r="I62" s="423"/>
      <c r="J62" s="423"/>
      <c r="K62" s="423"/>
      <c r="L62" s="423"/>
      <c r="M62" s="423"/>
      <c r="N62" s="423"/>
      <c r="O62" s="423"/>
      <c r="P62" s="423"/>
      <c r="Q62" s="423"/>
      <c r="R62" s="423"/>
      <c r="S62" s="423"/>
      <c r="T62" s="423"/>
      <c r="U62" s="423"/>
      <c r="V62" s="423"/>
      <c r="W62" s="423"/>
      <c r="X62" s="423"/>
      <c r="Y62" s="423"/>
      <c r="Z62" s="423"/>
      <c r="AA62" s="423"/>
    </row>
    <row r="63" spans="1:27" ht="32.25" customHeight="1">
      <c r="A63" s="264"/>
      <c r="B63" s="262"/>
      <c r="C63" s="268" t="s">
        <v>124</v>
      </c>
      <c r="D63" s="409" t="s">
        <v>125</v>
      </c>
      <c r="E63" s="264"/>
      <c r="F63" s="262"/>
      <c r="G63" s="130"/>
      <c r="H63" s="130"/>
      <c r="I63" s="423"/>
      <c r="J63" s="423"/>
      <c r="K63" s="423"/>
      <c r="L63" s="423"/>
      <c r="M63" s="423"/>
      <c r="N63" s="423"/>
      <c r="O63" s="423"/>
      <c r="P63" s="423"/>
      <c r="Q63" s="423"/>
      <c r="R63" s="423"/>
      <c r="S63" s="423"/>
      <c r="T63" s="423"/>
      <c r="U63" s="423"/>
      <c r="V63" s="423"/>
      <c r="W63" s="423"/>
      <c r="X63" s="423"/>
      <c r="Y63" s="423"/>
      <c r="Z63" s="423"/>
      <c r="AA63" s="423"/>
    </row>
    <row r="64" spans="1:27" ht="51" customHeight="1">
      <c r="A64" s="264"/>
      <c r="B64" s="262"/>
      <c r="C64" s="268" t="s">
        <v>126</v>
      </c>
      <c r="D64" s="409" t="s">
        <v>127</v>
      </c>
      <c r="E64" s="264"/>
      <c r="F64" s="262"/>
      <c r="G64" s="130"/>
      <c r="H64" s="130"/>
      <c r="I64" s="423"/>
      <c r="J64" s="423"/>
      <c r="K64" s="423"/>
      <c r="L64" s="423"/>
      <c r="M64" s="423"/>
      <c r="N64" s="423"/>
      <c r="O64" s="423"/>
      <c r="P64" s="423"/>
      <c r="Q64" s="423"/>
      <c r="R64" s="423"/>
      <c r="S64" s="423"/>
      <c r="T64" s="423"/>
      <c r="U64" s="423"/>
      <c r="V64" s="423"/>
      <c r="W64" s="423"/>
      <c r="X64" s="423"/>
      <c r="Y64" s="423"/>
      <c r="Z64" s="423"/>
      <c r="AA64" s="423"/>
    </row>
    <row r="65" spans="1:9" ht="51.75" customHeight="1">
      <c r="A65" s="264"/>
      <c r="B65" s="262"/>
      <c r="C65" s="268" t="s">
        <v>128</v>
      </c>
      <c r="D65" s="409" t="s">
        <v>129</v>
      </c>
      <c r="E65" s="264"/>
      <c r="F65" s="262"/>
      <c r="G65" s="130"/>
      <c r="H65" s="130"/>
      <c r="I65" s="423"/>
    </row>
    <row r="66" spans="1:9" ht="32.25" customHeight="1">
      <c r="A66" s="264"/>
      <c r="B66" s="262"/>
      <c r="C66" s="268" t="s">
        <v>130</v>
      </c>
      <c r="D66" s="406" t="s">
        <v>131</v>
      </c>
      <c r="E66" s="272"/>
      <c r="F66" s="267"/>
      <c r="G66" s="130"/>
      <c r="H66" s="130"/>
      <c r="I66" s="423"/>
    </row>
    <row r="67" spans="1:9" ht="50.25" customHeight="1">
      <c r="A67" s="264"/>
      <c r="B67" s="262"/>
      <c r="C67" s="268" t="s">
        <v>132</v>
      </c>
      <c r="D67" s="409" t="s">
        <v>133</v>
      </c>
      <c r="E67" s="264"/>
      <c r="F67" s="262"/>
      <c r="G67" s="130"/>
      <c r="H67" s="130"/>
      <c r="I67" s="423"/>
    </row>
    <row r="68" spans="1:9" ht="15.75" customHeight="1">
      <c r="A68" s="264"/>
      <c r="B68" s="262"/>
      <c r="C68" s="267" t="s">
        <v>134</v>
      </c>
      <c r="D68" s="405" t="s">
        <v>135</v>
      </c>
      <c r="E68" s="264"/>
      <c r="F68" s="262"/>
      <c r="G68" s="130"/>
      <c r="H68" s="130"/>
      <c r="I68" s="423"/>
    </row>
    <row r="69" spans="1:9" ht="48.75" customHeight="1">
      <c r="A69" s="264"/>
      <c r="B69" s="262"/>
      <c r="C69" s="268" t="s">
        <v>136</v>
      </c>
      <c r="D69" s="409" t="s">
        <v>137</v>
      </c>
      <c r="E69" s="264"/>
      <c r="F69" s="262"/>
      <c r="G69" s="130"/>
      <c r="H69" s="130"/>
      <c r="I69" s="423"/>
    </row>
    <row r="70" spans="1:9" ht="15.75" customHeight="1">
      <c r="A70" s="269"/>
      <c r="B70" s="372"/>
      <c r="C70" s="268" t="s">
        <v>138</v>
      </c>
      <c r="D70" s="410" t="s">
        <v>139</v>
      </c>
      <c r="E70" s="264"/>
      <c r="F70" s="262"/>
      <c r="G70" s="130"/>
      <c r="H70" s="130"/>
      <c r="I70" s="423"/>
    </row>
    <row r="71" spans="1:9" ht="15.75" customHeight="1">
      <c r="A71" s="269"/>
      <c r="B71" s="372"/>
      <c r="C71" s="254"/>
      <c r="D71" s="404"/>
      <c r="E71" s="264"/>
      <c r="F71" s="262"/>
      <c r="G71" s="130"/>
      <c r="H71" s="130"/>
      <c r="I71" s="423"/>
    </row>
    <row r="72" spans="1:9" ht="15.75" customHeight="1">
      <c r="A72" s="279" t="s">
        <v>140</v>
      </c>
      <c r="B72" s="137" t="s">
        <v>31</v>
      </c>
      <c r="C72" s="254" t="s">
        <v>97</v>
      </c>
      <c r="D72" s="404"/>
      <c r="E72" s="264"/>
      <c r="F72" s="262"/>
      <c r="G72" s="130"/>
      <c r="H72" s="130"/>
      <c r="I72" s="423"/>
    </row>
    <row r="73" spans="1:9" ht="82.5" customHeight="1">
      <c r="A73" s="264"/>
      <c r="B73" s="262"/>
      <c r="C73" s="254" t="s">
        <v>141</v>
      </c>
      <c r="D73" s="302" t="s">
        <v>142</v>
      </c>
      <c r="E73" s="269"/>
      <c r="F73" s="372"/>
      <c r="G73" s="130"/>
      <c r="H73" s="130"/>
      <c r="I73" s="150"/>
    </row>
    <row r="74" spans="1:9" ht="30" customHeight="1">
      <c r="A74" s="264"/>
      <c r="B74" s="262"/>
      <c r="C74" s="254" t="s">
        <v>143</v>
      </c>
      <c r="D74" s="302" t="s">
        <v>144</v>
      </c>
      <c r="E74" s="264"/>
      <c r="F74" s="262"/>
      <c r="G74" s="130"/>
      <c r="H74" s="130"/>
      <c r="I74" s="150"/>
    </row>
    <row r="75" spans="1:9" ht="59.25" customHeight="1">
      <c r="A75" s="264"/>
      <c r="B75" s="262"/>
      <c r="C75" s="254" t="s">
        <v>145</v>
      </c>
      <c r="D75" s="302" t="s">
        <v>146</v>
      </c>
      <c r="E75" s="269"/>
      <c r="F75" s="372"/>
      <c r="G75" s="130"/>
      <c r="H75" s="130"/>
      <c r="I75" s="150"/>
    </row>
    <row r="76" spans="1:9" ht="54" customHeight="1">
      <c r="A76" s="264"/>
      <c r="B76" s="262"/>
      <c r="C76" s="254" t="s">
        <v>147</v>
      </c>
      <c r="D76" s="302" t="s">
        <v>148</v>
      </c>
      <c r="E76" s="269"/>
      <c r="F76" s="372"/>
      <c r="G76" s="130"/>
      <c r="H76" s="130"/>
      <c r="I76" s="150"/>
    </row>
    <row r="77" spans="1:9" ht="63.75" customHeight="1">
      <c r="A77" s="264"/>
      <c r="B77" s="262"/>
      <c r="C77" s="254" t="s">
        <v>149</v>
      </c>
      <c r="D77" s="302" t="s">
        <v>150</v>
      </c>
      <c r="E77" s="269"/>
      <c r="F77" s="372"/>
      <c r="G77" s="130"/>
      <c r="H77" s="130"/>
      <c r="I77" s="150"/>
    </row>
    <row r="78" spans="1:9" ht="68.25" customHeight="1">
      <c r="A78" s="264"/>
      <c r="B78" s="262"/>
      <c r="C78" s="254" t="s">
        <v>151</v>
      </c>
      <c r="D78" s="302" t="s">
        <v>152</v>
      </c>
      <c r="E78" s="269"/>
      <c r="F78" s="372"/>
      <c r="G78" s="130"/>
      <c r="H78" s="130"/>
      <c r="I78" s="150"/>
    </row>
    <row r="79" spans="1:9" ht="15.75" customHeight="1">
      <c r="A79" s="264"/>
      <c r="B79" s="262"/>
      <c r="C79" s="254" t="s">
        <v>153</v>
      </c>
      <c r="D79" s="411"/>
      <c r="E79" s="264"/>
      <c r="F79" s="262"/>
      <c r="G79" s="130"/>
      <c r="H79" s="130"/>
      <c r="I79" s="150"/>
    </row>
    <row r="80" spans="1:9" ht="54" customHeight="1">
      <c r="A80" s="264"/>
      <c r="B80" s="262"/>
      <c r="C80" s="254" t="s">
        <v>154</v>
      </c>
      <c r="D80" s="302" t="s">
        <v>155</v>
      </c>
      <c r="E80" s="269"/>
      <c r="F80" s="372"/>
      <c r="G80" s="130"/>
      <c r="H80" s="130"/>
      <c r="I80" s="150"/>
    </row>
    <row r="81" spans="1:9" ht="188.25" customHeight="1">
      <c r="A81" s="264"/>
      <c r="B81" s="262"/>
      <c r="C81" s="254" t="s">
        <v>156</v>
      </c>
      <c r="D81" s="302" t="s">
        <v>157</v>
      </c>
      <c r="E81" s="269"/>
      <c r="F81" s="372"/>
      <c r="G81" s="130"/>
      <c r="H81" s="130"/>
      <c r="I81" s="150"/>
    </row>
    <row r="82" spans="1:9" ht="36" customHeight="1">
      <c r="A82" s="264"/>
      <c r="B82" s="262"/>
      <c r="C82" s="254" t="s">
        <v>158</v>
      </c>
      <c r="D82" s="412" t="s">
        <v>159</v>
      </c>
      <c r="E82" s="415"/>
      <c r="F82" s="265"/>
      <c r="G82" s="130"/>
      <c r="H82" s="130"/>
      <c r="I82" s="150"/>
    </row>
    <row r="83" spans="1:9" ht="18" customHeight="1">
      <c r="A83" s="264"/>
      <c r="B83" s="262"/>
      <c r="C83" s="254" t="s">
        <v>160</v>
      </c>
      <c r="D83" s="412" t="s">
        <v>161</v>
      </c>
      <c r="E83" s="415"/>
      <c r="F83" s="265"/>
      <c r="G83" s="130"/>
      <c r="H83" s="130"/>
      <c r="I83" s="150"/>
    </row>
    <row r="84" spans="1:9" ht="35.25" customHeight="1">
      <c r="A84" s="264"/>
      <c r="B84" s="262"/>
      <c r="C84" s="254" t="s">
        <v>162</v>
      </c>
      <c r="D84" s="406" t="s">
        <v>163</v>
      </c>
      <c r="E84" s="416"/>
      <c r="F84" s="266"/>
      <c r="G84" s="130"/>
      <c r="H84" s="130"/>
      <c r="I84" s="150"/>
    </row>
    <row r="85" spans="1:9" ht="15.75" customHeight="1">
      <c r="A85" s="330" t="s">
        <v>164</v>
      </c>
      <c r="B85" s="134" t="s">
        <v>33</v>
      </c>
      <c r="C85" s="254" t="s">
        <v>165</v>
      </c>
      <c r="D85" s="408"/>
      <c r="E85" s="415"/>
      <c r="F85" s="265"/>
      <c r="G85" s="130"/>
      <c r="H85" s="130"/>
      <c r="I85" s="423"/>
    </row>
    <row r="86" spans="1:9" ht="15.75" customHeight="1">
      <c r="A86" s="330" t="s">
        <v>166</v>
      </c>
      <c r="B86" s="134" t="s">
        <v>33</v>
      </c>
      <c r="C86" s="254" t="s">
        <v>167</v>
      </c>
      <c r="D86" s="413"/>
      <c r="E86" s="264"/>
      <c r="F86" s="262"/>
      <c r="G86" s="130"/>
      <c r="H86" s="130"/>
      <c r="I86" s="423"/>
    </row>
    <row r="87" spans="1:9" ht="15" customHeight="1">
      <c r="A87" s="331" t="s">
        <v>168</v>
      </c>
      <c r="B87" s="134" t="s">
        <v>33</v>
      </c>
      <c r="C87" s="254" t="s">
        <v>169</v>
      </c>
      <c r="D87" s="404"/>
      <c r="E87" s="264"/>
      <c r="F87" s="262"/>
      <c r="G87" s="130"/>
      <c r="H87" s="130"/>
      <c r="I87" s="423"/>
    </row>
    <row r="88" spans="1:9" ht="15.75" customHeight="1">
      <c r="A88" s="330" t="s">
        <v>170</v>
      </c>
      <c r="B88" s="134" t="s">
        <v>33</v>
      </c>
      <c r="C88" s="254" t="s">
        <v>171</v>
      </c>
      <c r="D88" s="404"/>
      <c r="E88" s="264"/>
      <c r="F88" s="262"/>
      <c r="G88" s="130"/>
      <c r="H88" s="130"/>
      <c r="I88" s="423"/>
    </row>
    <row r="89" spans="1:9" ht="15.75" customHeight="1">
      <c r="A89" s="330" t="s">
        <v>172</v>
      </c>
      <c r="B89" s="134" t="s">
        <v>33</v>
      </c>
      <c r="C89" s="254" t="s">
        <v>173</v>
      </c>
      <c r="D89" s="404"/>
      <c r="E89" s="264"/>
      <c r="F89" s="262"/>
      <c r="G89" s="130"/>
      <c r="H89" s="130"/>
      <c r="I89" s="423"/>
    </row>
    <row r="90" spans="1:9" ht="15.75" customHeight="1">
      <c r="A90" s="330" t="s">
        <v>174</v>
      </c>
      <c r="B90" s="134" t="s">
        <v>33</v>
      </c>
      <c r="C90" s="254" t="s">
        <v>165</v>
      </c>
      <c r="D90" s="404"/>
      <c r="E90" s="264"/>
      <c r="F90" s="262"/>
      <c r="G90" s="130"/>
      <c r="H90" s="130"/>
      <c r="I90" s="423"/>
    </row>
    <row r="91" spans="1:9" ht="15.75" customHeight="1">
      <c r="A91" s="330" t="s">
        <v>175</v>
      </c>
      <c r="B91" s="134" t="s">
        <v>33</v>
      </c>
      <c r="C91" s="254" t="s">
        <v>176</v>
      </c>
      <c r="D91" s="404"/>
      <c r="E91" s="264"/>
      <c r="F91" s="262"/>
      <c r="G91" s="130"/>
      <c r="H91" s="130"/>
      <c r="I91" s="423"/>
    </row>
    <row r="92" spans="1:9" ht="15.75" customHeight="1">
      <c r="A92" s="330" t="s">
        <v>177</v>
      </c>
      <c r="B92" s="134" t="s">
        <v>33</v>
      </c>
      <c r="C92" s="254" t="s">
        <v>178</v>
      </c>
      <c r="D92" s="404"/>
      <c r="E92" s="264"/>
      <c r="F92" s="262"/>
      <c r="G92" s="130"/>
      <c r="H92" s="130"/>
      <c r="I92" s="423"/>
    </row>
    <row r="93" spans="1:9" ht="15.75" customHeight="1" thickBot="1">
      <c r="A93" s="312" t="s">
        <v>179</v>
      </c>
      <c r="B93" s="321"/>
      <c r="C93" s="271" t="s">
        <v>180</v>
      </c>
      <c r="D93" s="414"/>
      <c r="E93" s="264"/>
      <c r="F93" s="262"/>
      <c r="G93" s="130"/>
      <c r="H93" s="130"/>
      <c r="I93" s="423"/>
    </row>
    <row r="94" spans="1:9" ht="15.75" customHeight="1" thickBot="1">
      <c r="A94" s="130"/>
      <c r="B94" s="262"/>
      <c r="C94" s="142"/>
      <c r="D94" s="130"/>
      <c r="E94" s="130"/>
      <c r="F94" s="130"/>
      <c r="G94" s="130"/>
      <c r="H94" s="130"/>
      <c r="I94" s="423"/>
    </row>
    <row r="95" spans="1:9" ht="30" customHeight="1">
      <c r="A95" s="253" t="s">
        <v>181</v>
      </c>
      <c r="B95" s="323" t="s">
        <v>40</v>
      </c>
      <c r="C95" s="324" t="s">
        <v>85</v>
      </c>
      <c r="D95" s="337" t="s">
        <v>86</v>
      </c>
      <c r="E95" s="272"/>
      <c r="F95" s="130"/>
      <c r="G95" s="130"/>
      <c r="H95" s="130"/>
      <c r="I95" s="423"/>
    </row>
    <row r="96" spans="1:9" ht="15.75" customHeight="1">
      <c r="A96" s="279" t="s">
        <v>54</v>
      </c>
      <c r="B96" s="137" t="s">
        <v>31</v>
      </c>
      <c r="C96" s="268" t="s">
        <v>87</v>
      </c>
      <c r="D96" s="410"/>
      <c r="E96" s="272"/>
      <c r="F96" s="130"/>
      <c r="G96" s="130"/>
      <c r="H96" s="130"/>
      <c r="I96" s="423"/>
    </row>
    <row r="97" spans="1:8" ht="33" customHeight="1">
      <c r="A97" s="279" t="s">
        <v>182</v>
      </c>
      <c r="B97" s="137" t="s">
        <v>31</v>
      </c>
      <c r="C97" s="268" t="s">
        <v>183</v>
      </c>
      <c r="D97" s="406" t="s">
        <v>184</v>
      </c>
      <c r="E97" s="272"/>
      <c r="F97" s="130"/>
      <c r="G97" s="130"/>
      <c r="H97" s="130"/>
    </row>
    <row r="98" spans="1:8" ht="33" customHeight="1">
      <c r="A98" s="279" t="s">
        <v>185</v>
      </c>
      <c r="B98" s="137" t="s">
        <v>31</v>
      </c>
      <c r="C98" s="268" t="s">
        <v>186</v>
      </c>
      <c r="D98" s="417" t="s">
        <v>187</v>
      </c>
      <c r="E98" s="272"/>
      <c r="F98" s="130"/>
      <c r="G98" s="130"/>
      <c r="H98" s="130"/>
    </row>
    <row r="99" spans="1:8" ht="15.75" customHeight="1">
      <c r="A99" s="273"/>
      <c r="B99" s="254"/>
      <c r="C99" s="254" t="s">
        <v>188</v>
      </c>
      <c r="D99" s="404"/>
      <c r="E99" s="264"/>
      <c r="F99" s="130"/>
      <c r="G99" s="130"/>
      <c r="H99" s="130"/>
    </row>
    <row r="100" spans="1:8" ht="15.75" customHeight="1">
      <c r="A100" s="273"/>
      <c r="B100" s="254"/>
      <c r="C100" s="254" t="s">
        <v>189</v>
      </c>
      <c r="D100" s="404"/>
      <c r="E100" s="264"/>
      <c r="F100" s="130"/>
      <c r="G100" s="130"/>
      <c r="H100" s="130"/>
    </row>
    <row r="101" spans="1:8" ht="15.75" customHeight="1">
      <c r="A101" s="263"/>
      <c r="B101" s="231"/>
      <c r="C101" s="254" t="s">
        <v>190</v>
      </c>
      <c r="D101" s="404"/>
      <c r="E101" s="264"/>
      <c r="F101" s="130"/>
      <c r="G101" s="130"/>
      <c r="H101" s="130"/>
    </row>
    <row r="102" spans="1:8" ht="30" customHeight="1">
      <c r="A102" s="306" t="s">
        <v>191</v>
      </c>
      <c r="B102" s="316"/>
      <c r="C102" s="371" t="s">
        <v>192</v>
      </c>
      <c r="D102" s="302"/>
      <c r="E102" s="269"/>
      <c r="F102" s="423"/>
      <c r="G102" s="130"/>
      <c r="H102" s="130"/>
    </row>
    <row r="103" spans="1:8" ht="15.75" customHeight="1">
      <c r="A103" s="307" t="s">
        <v>193</v>
      </c>
      <c r="B103" s="317"/>
      <c r="C103" s="254" t="s">
        <v>89</v>
      </c>
      <c r="D103" s="404"/>
      <c r="E103" s="264"/>
      <c r="F103" s="130"/>
      <c r="G103" s="130"/>
      <c r="H103" s="130"/>
    </row>
    <row r="104" spans="1:8" ht="15.75" customHeight="1">
      <c r="A104" s="264"/>
      <c r="B104" s="262"/>
      <c r="C104" s="254" t="s">
        <v>194</v>
      </c>
      <c r="D104" s="404" t="s">
        <v>195</v>
      </c>
      <c r="E104" s="264"/>
      <c r="F104" s="130"/>
      <c r="G104" s="130"/>
      <c r="H104" s="130"/>
    </row>
    <row r="105" spans="1:8" ht="15.75" customHeight="1">
      <c r="A105" s="264"/>
      <c r="B105" s="262"/>
      <c r="C105" s="254" t="s">
        <v>196</v>
      </c>
      <c r="D105" s="404" t="s">
        <v>197</v>
      </c>
      <c r="E105" s="264"/>
      <c r="F105" s="130"/>
      <c r="G105" s="130"/>
      <c r="H105" s="130"/>
    </row>
    <row r="106" spans="1:8" ht="15.75" customHeight="1">
      <c r="A106" s="264"/>
      <c r="B106" s="262"/>
      <c r="C106" s="254" t="s">
        <v>198</v>
      </c>
      <c r="D106" s="404" t="s">
        <v>199</v>
      </c>
      <c r="E106" s="264"/>
      <c r="F106" s="130"/>
      <c r="G106" s="130"/>
      <c r="H106" s="130"/>
    </row>
    <row r="107" spans="1:8" ht="33" customHeight="1">
      <c r="A107" s="264"/>
      <c r="B107" s="262"/>
      <c r="C107" s="254" t="s">
        <v>200</v>
      </c>
      <c r="D107" s="413" t="s">
        <v>201</v>
      </c>
      <c r="E107" s="264"/>
      <c r="F107" s="130"/>
      <c r="G107" s="130"/>
      <c r="H107" s="130"/>
    </row>
    <row r="108" spans="1:8" ht="15.75" customHeight="1">
      <c r="A108" s="264"/>
      <c r="B108" s="262"/>
      <c r="C108" s="254" t="s">
        <v>162</v>
      </c>
      <c r="D108" s="404"/>
      <c r="E108" s="264"/>
      <c r="F108" s="130"/>
      <c r="G108" s="130"/>
      <c r="H108" s="130"/>
    </row>
    <row r="109" spans="1:8" ht="15.75" customHeight="1">
      <c r="A109" s="264"/>
      <c r="B109" s="262"/>
      <c r="C109" s="254" t="s">
        <v>202</v>
      </c>
      <c r="D109" s="404"/>
      <c r="E109" s="264"/>
      <c r="F109" s="130"/>
      <c r="G109" s="130"/>
      <c r="H109" s="130"/>
    </row>
    <row r="110" spans="1:8" ht="62.25" customHeight="1">
      <c r="A110" s="279" t="s">
        <v>203</v>
      </c>
      <c r="B110" s="137" t="s">
        <v>31</v>
      </c>
      <c r="C110" s="254" t="s">
        <v>89</v>
      </c>
      <c r="D110" s="418" t="s">
        <v>204</v>
      </c>
      <c r="E110" s="274"/>
      <c r="F110" s="130"/>
      <c r="G110" s="130"/>
      <c r="H110" s="130"/>
    </row>
    <row r="111" spans="1:8" ht="15.75" customHeight="1">
      <c r="A111" s="264"/>
      <c r="B111" s="262"/>
      <c r="C111" s="254" t="s">
        <v>205</v>
      </c>
      <c r="D111" s="404"/>
      <c r="E111" s="264"/>
      <c r="F111" s="130"/>
      <c r="G111" s="130"/>
      <c r="H111" s="130"/>
    </row>
    <row r="112" spans="1:8" ht="15.75" customHeight="1">
      <c r="A112" s="264"/>
      <c r="B112" s="262"/>
      <c r="C112" s="254" t="s">
        <v>206</v>
      </c>
      <c r="D112" s="404"/>
      <c r="E112" s="264"/>
      <c r="F112" s="130"/>
      <c r="G112" s="130"/>
      <c r="H112" s="130"/>
    </row>
    <row r="113" spans="1:8" ht="15.75" customHeight="1">
      <c r="A113" s="264"/>
      <c r="B113" s="262"/>
      <c r="C113" s="254" t="s">
        <v>207</v>
      </c>
      <c r="D113" s="404"/>
      <c r="E113" s="264"/>
      <c r="F113" s="130"/>
      <c r="G113" s="130"/>
      <c r="H113" s="130"/>
    </row>
    <row r="114" spans="1:8" ht="15.75" customHeight="1">
      <c r="A114" s="264"/>
      <c r="B114" s="262"/>
      <c r="C114" s="254" t="s">
        <v>208</v>
      </c>
      <c r="D114" s="404"/>
      <c r="E114" s="264"/>
      <c r="F114" s="130"/>
      <c r="G114" s="130"/>
      <c r="H114" s="130"/>
    </row>
    <row r="115" spans="1:8" ht="15.75" customHeight="1">
      <c r="A115" s="264"/>
      <c r="B115" s="262"/>
      <c r="C115" s="254" t="s">
        <v>209</v>
      </c>
      <c r="D115" s="404"/>
      <c r="E115" s="264"/>
      <c r="F115" s="130"/>
      <c r="G115" s="130"/>
      <c r="H115" s="130"/>
    </row>
    <row r="116" spans="1:8" ht="15.75" customHeight="1">
      <c r="A116" s="264"/>
      <c r="B116" s="262"/>
      <c r="C116" s="254" t="s">
        <v>210</v>
      </c>
      <c r="D116" s="404"/>
      <c r="E116" s="264"/>
      <c r="F116" s="130"/>
      <c r="G116" s="130"/>
      <c r="H116" s="130"/>
    </row>
    <row r="117" spans="1:8" ht="15.75" customHeight="1">
      <c r="A117" s="264"/>
      <c r="B117" s="262"/>
      <c r="C117" s="254" t="s">
        <v>211</v>
      </c>
      <c r="D117" s="404"/>
      <c r="E117" s="264"/>
      <c r="F117" s="130"/>
      <c r="G117" s="130"/>
      <c r="H117" s="130"/>
    </row>
    <row r="118" spans="1:8" ht="15.75" customHeight="1">
      <c r="A118" s="264"/>
      <c r="B118" s="262"/>
      <c r="C118" s="254" t="s">
        <v>212</v>
      </c>
      <c r="D118" s="404"/>
      <c r="E118" s="264"/>
      <c r="F118" s="130"/>
      <c r="G118" s="130"/>
      <c r="H118" s="130"/>
    </row>
    <row r="119" spans="1:8" ht="15.75" customHeight="1">
      <c r="A119" s="264"/>
      <c r="B119" s="262"/>
      <c r="C119" s="254" t="s">
        <v>213</v>
      </c>
      <c r="D119" s="404"/>
      <c r="E119" s="264"/>
      <c r="F119" s="130"/>
      <c r="G119" s="130"/>
      <c r="H119" s="130"/>
    </row>
    <row r="120" spans="1:8" ht="15.75" customHeight="1">
      <c r="A120" s="264"/>
      <c r="B120" s="262"/>
      <c r="C120" s="254" t="s">
        <v>214</v>
      </c>
      <c r="D120" s="404"/>
      <c r="E120" s="264"/>
      <c r="F120" s="130"/>
      <c r="G120" s="130"/>
      <c r="H120" s="130"/>
    </row>
    <row r="121" spans="1:8" ht="15.75" customHeight="1">
      <c r="A121" s="264"/>
      <c r="B121" s="262"/>
      <c r="C121" s="254" t="s">
        <v>215</v>
      </c>
      <c r="D121" s="404"/>
      <c r="E121" s="264"/>
      <c r="F121" s="130"/>
      <c r="G121" s="130"/>
      <c r="H121" s="130"/>
    </row>
    <row r="122" spans="1:8" ht="15.75" customHeight="1">
      <c r="A122" s="264"/>
      <c r="B122" s="262"/>
      <c r="C122" s="254" t="s">
        <v>216</v>
      </c>
      <c r="D122" s="404"/>
      <c r="E122" s="264"/>
      <c r="F122" s="130"/>
      <c r="G122" s="130"/>
      <c r="H122" s="130"/>
    </row>
    <row r="123" spans="1:8" ht="15.75" customHeight="1">
      <c r="A123" s="264"/>
      <c r="B123" s="262"/>
      <c r="C123" s="254" t="s">
        <v>217</v>
      </c>
      <c r="D123" s="404"/>
      <c r="E123" s="264"/>
      <c r="F123" s="130"/>
      <c r="G123" s="130"/>
      <c r="H123" s="130"/>
    </row>
    <row r="124" spans="1:8" ht="15.75" customHeight="1">
      <c r="A124" s="264"/>
      <c r="B124" s="262"/>
      <c r="C124" s="254" t="s">
        <v>218</v>
      </c>
      <c r="D124" s="404"/>
      <c r="E124" s="264"/>
      <c r="F124" s="130"/>
      <c r="G124" s="130"/>
      <c r="H124" s="130"/>
    </row>
    <row r="125" spans="1:8" ht="15.75" customHeight="1">
      <c r="A125" s="264"/>
      <c r="B125" s="262"/>
      <c r="C125" s="254" t="s">
        <v>162</v>
      </c>
      <c r="D125" s="404"/>
      <c r="E125" s="264"/>
      <c r="F125" s="130"/>
      <c r="G125" s="130"/>
      <c r="H125" s="130"/>
    </row>
    <row r="126" spans="1:8" ht="15.75" customHeight="1">
      <c r="A126" s="307" t="s">
        <v>219</v>
      </c>
      <c r="B126" s="317"/>
      <c r="C126" s="254" t="s">
        <v>220</v>
      </c>
      <c r="D126" s="404"/>
      <c r="E126" s="264"/>
      <c r="F126" s="130"/>
      <c r="G126" s="130"/>
      <c r="H126" s="130"/>
    </row>
    <row r="127" spans="1:8" ht="15" customHeight="1">
      <c r="A127" s="330" t="s">
        <v>221</v>
      </c>
      <c r="B127" s="134" t="s">
        <v>33</v>
      </c>
      <c r="C127" s="254" t="s">
        <v>89</v>
      </c>
      <c r="D127" s="404" t="s">
        <v>222</v>
      </c>
      <c r="E127" s="264"/>
      <c r="F127" s="130"/>
      <c r="G127" s="130"/>
      <c r="H127" s="130"/>
    </row>
    <row r="128" spans="1:8" ht="15.75" customHeight="1">
      <c r="A128" s="264"/>
      <c r="B128" s="262"/>
      <c r="C128" s="254" t="s">
        <v>205</v>
      </c>
      <c r="D128" s="404"/>
      <c r="E128" s="264"/>
      <c r="F128" s="130"/>
      <c r="G128" s="130"/>
      <c r="H128" s="130"/>
    </row>
    <row r="129" spans="1:27" ht="15.75" customHeight="1">
      <c r="A129" s="264"/>
      <c r="B129" s="262"/>
      <c r="C129" s="254" t="s">
        <v>206</v>
      </c>
      <c r="D129" s="404"/>
      <c r="E129" s="264"/>
      <c r="F129" s="130"/>
      <c r="G129" s="130"/>
      <c r="H129" s="130"/>
      <c r="I129" s="423"/>
      <c r="J129" s="423"/>
      <c r="K129" s="423"/>
      <c r="L129" s="423"/>
      <c r="M129" s="423"/>
      <c r="N129" s="423"/>
      <c r="O129" s="423"/>
      <c r="P129" s="423"/>
      <c r="Q129" s="423"/>
      <c r="R129" s="423"/>
      <c r="S129" s="423"/>
      <c r="T129" s="423"/>
      <c r="U129" s="423"/>
      <c r="V129" s="423"/>
      <c r="W129" s="423"/>
      <c r="X129" s="423"/>
      <c r="Y129" s="423"/>
      <c r="Z129" s="423"/>
      <c r="AA129" s="423"/>
    </row>
    <row r="130" spans="1:27" ht="15.75" customHeight="1">
      <c r="A130" s="264"/>
      <c r="B130" s="262"/>
      <c r="C130" s="254" t="s">
        <v>223</v>
      </c>
      <c r="D130" s="404"/>
      <c r="E130" s="264"/>
      <c r="F130" s="130"/>
      <c r="G130" s="130"/>
      <c r="H130" s="130"/>
      <c r="I130" s="423"/>
      <c r="J130" s="423"/>
      <c r="K130" s="423"/>
      <c r="L130" s="423"/>
      <c r="M130" s="423"/>
      <c r="N130" s="423"/>
      <c r="O130" s="423"/>
      <c r="P130" s="423"/>
      <c r="Q130" s="423"/>
      <c r="R130" s="423"/>
      <c r="S130" s="423"/>
      <c r="T130" s="423"/>
      <c r="U130" s="423"/>
      <c r="V130" s="423"/>
      <c r="W130" s="423"/>
      <c r="X130" s="423"/>
      <c r="Y130" s="423"/>
      <c r="Z130" s="423"/>
      <c r="AA130" s="423"/>
    </row>
    <row r="131" spans="1:27" ht="15.75" customHeight="1">
      <c r="A131" s="264"/>
      <c r="B131" s="262"/>
      <c r="C131" s="254" t="s">
        <v>224</v>
      </c>
      <c r="D131" s="404"/>
      <c r="E131" s="264"/>
      <c r="F131" s="130"/>
      <c r="G131" s="130"/>
      <c r="H131" s="130"/>
      <c r="I131" s="423"/>
      <c r="J131" s="423"/>
      <c r="K131" s="423"/>
      <c r="L131" s="423"/>
      <c r="M131" s="423"/>
      <c r="N131" s="423"/>
      <c r="O131" s="423"/>
      <c r="P131" s="423"/>
      <c r="Q131" s="423"/>
      <c r="R131" s="423"/>
      <c r="S131" s="423"/>
      <c r="T131" s="423"/>
      <c r="U131" s="423"/>
      <c r="V131" s="423"/>
      <c r="W131" s="423"/>
      <c r="X131" s="423"/>
      <c r="Y131" s="423"/>
      <c r="Z131" s="423"/>
      <c r="AA131" s="423"/>
    </row>
    <row r="132" spans="1:27" ht="15.75" customHeight="1">
      <c r="A132" s="264"/>
      <c r="B132" s="262"/>
      <c r="C132" s="254" t="s">
        <v>225</v>
      </c>
      <c r="D132" s="404"/>
      <c r="E132" s="264"/>
      <c r="F132" s="130"/>
      <c r="G132" s="130"/>
      <c r="H132" s="130"/>
      <c r="I132" s="423"/>
      <c r="J132" s="423"/>
      <c r="K132" s="423"/>
      <c r="L132" s="423"/>
      <c r="M132" s="423"/>
      <c r="N132" s="423"/>
      <c r="O132" s="423"/>
      <c r="P132" s="423"/>
      <c r="Q132" s="423"/>
      <c r="R132" s="423"/>
      <c r="S132" s="423"/>
      <c r="T132" s="423"/>
      <c r="U132" s="423"/>
      <c r="V132" s="423"/>
      <c r="W132" s="423"/>
      <c r="X132" s="423"/>
      <c r="Y132" s="423"/>
      <c r="Z132" s="423"/>
      <c r="AA132" s="423"/>
    </row>
    <row r="133" spans="1:27" ht="15.75" customHeight="1">
      <c r="A133" s="264"/>
      <c r="B133" s="262"/>
      <c r="C133" s="254" t="s">
        <v>226</v>
      </c>
      <c r="D133" s="404"/>
      <c r="E133" s="264"/>
      <c r="F133" s="130"/>
      <c r="G133" s="130"/>
      <c r="H133" s="130"/>
      <c r="I133" s="423"/>
      <c r="J133" s="423"/>
      <c r="K133" s="423"/>
      <c r="L133" s="423"/>
      <c r="M133" s="423"/>
      <c r="N133" s="423"/>
      <c r="O133" s="423"/>
      <c r="P133" s="423"/>
      <c r="Q133" s="423"/>
      <c r="R133" s="423"/>
      <c r="S133" s="423"/>
      <c r="T133" s="423"/>
      <c r="U133" s="423"/>
      <c r="V133" s="423"/>
      <c r="W133" s="423"/>
      <c r="X133" s="423"/>
      <c r="Y133" s="423"/>
      <c r="Z133" s="423"/>
      <c r="AA133" s="423"/>
    </row>
    <row r="134" spans="1:27" ht="15.75" customHeight="1">
      <c r="A134" s="264"/>
      <c r="B134" s="262"/>
      <c r="C134" s="254" t="s">
        <v>227</v>
      </c>
      <c r="D134" s="404"/>
      <c r="E134" s="264"/>
      <c r="F134" s="130"/>
      <c r="G134" s="130"/>
      <c r="H134" s="130"/>
      <c r="I134" s="423"/>
      <c r="J134" s="423"/>
      <c r="K134" s="423"/>
      <c r="L134" s="423"/>
      <c r="M134" s="423"/>
      <c r="N134" s="423"/>
      <c r="O134" s="423"/>
      <c r="P134" s="423"/>
      <c r="Q134" s="423"/>
      <c r="R134" s="423"/>
      <c r="S134" s="423"/>
      <c r="T134" s="423"/>
      <c r="U134" s="423"/>
      <c r="V134" s="423"/>
      <c r="W134" s="423"/>
      <c r="X134" s="423"/>
      <c r="Y134" s="423"/>
      <c r="Z134" s="423"/>
      <c r="AA134" s="423"/>
    </row>
    <row r="135" spans="1:27" ht="15.75" customHeight="1">
      <c r="A135" s="264"/>
      <c r="B135" s="262"/>
      <c r="C135" s="254" t="s">
        <v>228</v>
      </c>
      <c r="D135" s="404"/>
      <c r="E135" s="264"/>
      <c r="F135" s="130"/>
      <c r="G135" s="130"/>
      <c r="H135" s="130"/>
      <c r="I135" s="423"/>
      <c r="J135" s="423"/>
      <c r="K135" s="423"/>
      <c r="L135" s="423"/>
      <c r="M135" s="423"/>
      <c r="N135" s="423"/>
      <c r="O135" s="423"/>
      <c r="P135" s="423"/>
      <c r="Q135" s="423"/>
      <c r="R135" s="423"/>
      <c r="S135" s="423"/>
      <c r="T135" s="423"/>
      <c r="U135" s="423"/>
      <c r="V135" s="423"/>
      <c r="W135" s="423"/>
      <c r="X135" s="423"/>
      <c r="Y135" s="423"/>
      <c r="Z135" s="423"/>
      <c r="AA135" s="423"/>
    </row>
    <row r="136" spans="1:27" ht="15.75" customHeight="1">
      <c r="A136" s="264"/>
      <c r="B136" s="262"/>
      <c r="C136" s="254" t="s">
        <v>229</v>
      </c>
      <c r="D136" s="404"/>
      <c r="E136" s="264"/>
      <c r="F136" s="130"/>
      <c r="G136" s="130"/>
      <c r="H136" s="130"/>
      <c r="I136" s="423"/>
      <c r="J136" s="423"/>
      <c r="K136" s="423"/>
      <c r="L136" s="423"/>
      <c r="M136" s="423"/>
      <c r="N136" s="423"/>
      <c r="O136" s="423"/>
      <c r="P136" s="423"/>
      <c r="Q136" s="423"/>
      <c r="R136" s="423"/>
      <c r="S136" s="423"/>
      <c r="T136" s="423"/>
      <c r="U136" s="423"/>
      <c r="V136" s="423"/>
      <c r="W136" s="423"/>
      <c r="X136" s="423"/>
      <c r="Y136" s="423"/>
      <c r="Z136" s="423"/>
      <c r="AA136" s="423"/>
    </row>
    <row r="137" spans="1:27" ht="15.75" customHeight="1">
      <c r="A137" s="264"/>
      <c r="B137" s="262"/>
      <c r="C137" s="254" t="s">
        <v>217</v>
      </c>
      <c r="D137" s="404"/>
      <c r="E137" s="264"/>
      <c r="F137" s="130"/>
      <c r="G137" s="130"/>
      <c r="H137" s="130"/>
      <c r="I137" s="423"/>
      <c r="J137" s="423"/>
      <c r="K137" s="423"/>
      <c r="L137" s="423"/>
      <c r="M137" s="423"/>
      <c r="N137" s="423"/>
      <c r="O137" s="423"/>
      <c r="P137" s="423"/>
      <c r="Q137" s="423"/>
      <c r="R137" s="423"/>
      <c r="S137" s="423"/>
      <c r="T137" s="423"/>
      <c r="U137" s="423"/>
      <c r="V137" s="423"/>
      <c r="W137" s="423"/>
      <c r="X137" s="423"/>
      <c r="Y137" s="423"/>
      <c r="Z137" s="423"/>
      <c r="AA137" s="423"/>
    </row>
    <row r="138" spans="1:27" ht="15.75" customHeight="1">
      <c r="A138" s="264"/>
      <c r="B138" s="262"/>
      <c r="C138" s="254" t="s">
        <v>218</v>
      </c>
      <c r="D138" s="404"/>
      <c r="E138" s="264"/>
      <c r="F138" s="130"/>
      <c r="G138" s="130"/>
      <c r="H138" s="130"/>
      <c r="I138" s="423"/>
      <c r="J138" s="423"/>
      <c r="K138" s="423"/>
      <c r="L138" s="423"/>
      <c r="M138" s="423"/>
      <c r="N138" s="423"/>
      <c r="O138" s="423"/>
      <c r="P138" s="423"/>
      <c r="Q138" s="423"/>
      <c r="R138" s="423"/>
      <c r="S138" s="423"/>
      <c r="T138" s="423"/>
      <c r="U138" s="423"/>
      <c r="V138" s="423"/>
      <c r="W138" s="423"/>
      <c r="X138" s="423"/>
      <c r="Y138" s="423"/>
      <c r="Z138" s="423"/>
      <c r="AA138" s="423"/>
    </row>
    <row r="139" spans="1:27" ht="15.75" customHeight="1">
      <c r="A139" s="264"/>
      <c r="B139" s="262"/>
      <c r="C139" s="254" t="s">
        <v>162</v>
      </c>
      <c r="D139" s="404"/>
      <c r="E139" s="264"/>
      <c r="F139" s="130"/>
      <c r="G139" s="130"/>
      <c r="H139" s="130"/>
      <c r="I139" s="423"/>
      <c r="J139" s="423"/>
      <c r="K139" s="423"/>
      <c r="L139" s="423"/>
      <c r="M139" s="423"/>
      <c r="N139" s="423"/>
      <c r="O139" s="423"/>
      <c r="P139" s="423"/>
      <c r="Q139" s="423"/>
      <c r="R139" s="423"/>
      <c r="S139" s="423"/>
      <c r="T139" s="423"/>
      <c r="U139" s="423"/>
      <c r="V139" s="423"/>
      <c r="W139" s="423"/>
      <c r="X139" s="423"/>
      <c r="Y139" s="423"/>
      <c r="Z139" s="423"/>
      <c r="AA139" s="423"/>
    </row>
    <row r="140" spans="1:27" ht="15.75" customHeight="1">
      <c r="A140" s="307" t="s">
        <v>230</v>
      </c>
      <c r="B140" s="317"/>
      <c r="C140" s="254" t="s">
        <v>220</v>
      </c>
      <c r="D140" s="404"/>
      <c r="E140" s="264"/>
      <c r="F140" s="130"/>
      <c r="G140" s="130"/>
      <c r="H140" s="130"/>
      <c r="I140" s="423"/>
      <c r="J140" s="423"/>
      <c r="K140" s="423"/>
      <c r="L140" s="423"/>
      <c r="M140" s="423"/>
      <c r="N140" s="423"/>
      <c r="O140" s="423"/>
      <c r="P140" s="423"/>
      <c r="Q140" s="423"/>
      <c r="R140" s="423"/>
      <c r="S140" s="423"/>
      <c r="T140" s="423"/>
      <c r="U140" s="423"/>
      <c r="V140" s="423"/>
      <c r="W140" s="423"/>
      <c r="X140" s="423"/>
      <c r="Y140" s="423"/>
      <c r="Z140" s="423"/>
      <c r="AA140" s="423"/>
    </row>
    <row r="141" spans="1:27" ht="15.75" customHeight="1">
      <c r="A141" s="307" t="s">
        <v>231</v>
      </c>
      <c r="B141" s="317"/>
      <c r="C141" s="254" t="s">
        <v>232</v>
      </c>
      <c r="D141" s="404"/>
      <c r="E141" s="264"/>
      <c r="F141" s="130"/>
      <c r="G141" s="130"/>
      <c r="H141" s="130"/>
      <c r="I141" s="423"/>
      <c r="J141" s="423"/>
      <c r="K141" s="423"/>
      <c r="L141" s="423"/>
      <c r="M141" s="423"/>
      <c r="N141" s="423"/>
      <c r="O141" s="423"/>
      <c r="P141" s="423"/>
      <c r="Q141" s="423"/>
      <c r="R141" s="423"/>
      <c r="S141" s="423"/>
      <c r="T141" s="423"/>
      <c r="U141" s="423"/>
      <c r="V141" s="423"/>
      <c r="W141" s="423"/>
      <c r="X141" s="423"/>
      <c r="Y141" s="423"/>
      <c r="Z141" s="423"/>
      <c r="AA141" s="423"/>
    </row>
    <row r="142" spans="1:27" ht="15.75" customHeight="1">
      <c r="A142" s="307" t="s">
        <v>233</v>
      </c>
      <c r="B142" s="317"/>
      <c r="C142" s="254" t="s">
        <v>234</v>
      </c>
      <c r="D142" s="404"/>
      <c r="E142" s="264"/>
      <c r="F142" s="130"/>
      <c r="G142" s="130"/>
      <c r="H142" s="130"/>
      <c r="I142" s="423"/>
      <c r="J142" s="423"/>
      <c r="K142" s="423"/>
      <c r="L142" s="423"/>
      <c r="M142" s="423"/>
      <c r="N142" s="423"/>
      <c r="O142" s="423"/>
      <c r="P142" s="423"/>
      <c r="Q142" s="423"/>
      <c r="R142" s="423"/>
      <c r="S142" s="423"/>
      <c r="T142" s="423"/>
      <c r="U142" s="423"/>
      <c r="V142" s="423"/>
      <c r="W142" s="423"/>
      <c r="X142" s="423"/>
      <c r="Y142" s="423"/>
      <c r="Z142" s="423"/>
      <c r="AA142" s="423"/>
    </row>
    <row r="143" spans="1:27" ht="15.75" customHeight="1">
      <c r="A143" s="307" t="s">
        <v>235</v>
      </c>
      <c r="B143" s="317"/>
      <c r="C143" s="254" t="s">
        <v>236</v>
      </c>
      <c r="D143" s="404"/>
      <c r="E143" s="264"/>
      <c r="F143" s="130"/>
      <c r="G143" s="130"/>
      <c r="H143" s="130"/>
      <c r="I143" s="423"/>
      <c r="J143" s="423"/>
      <c r="K143" s="423"/>
      <c r="L143" s="423"/>
      <c r="M143" s="423"/>
      <c r="N143" s="423"/>
      <c r="O143" s="423"/>
      <c r="P143" s="423"/>
      <c r="Q143" s="423"/>
      <c r="R143" s="423"/>
      <c r="S143" s="423"/>
      <c r="T143" s="423"/>
      <c r="U143" s="423"/>
      <c r="V143" s="423"/>
      <c r="W143" s="423"/>
      <c r="X143" s="423"/>
      <c r="Y143" s="423"/>
      <c r="Z143" s="423"/>
      <c r="AA143" s="423"/>
    </row>
    <row r="144" spans="1:27" ht="31.5" customHeight="1">
      <c r="A144" s="307" t="s">
        <v>237</v>
      </c>
      <c r="B144" s="317"/>
      <c r="C144" s="371" t="s">
        <v>238</v>
      </c>
      <c r="D144" s="404"/>
      <c r="E144" s="264"/>
      <c r="F144" s="130"/>
      <c r="G144" s="130"/>
      <c r="H144" s="130"/>
      <c r="I144" s="423"/>
      <c r="J144" s="423"/>
      <c r="K144" s="423"/>
      <c r="L144" s="423"/>
      <c r="M144" s="423"/>
      <c r="N144" s="423"/>
      <c r="O144" s="423"/>
      <c r="P144" s="423"/>
      <c r="Q144" s="423"/>
      <c r="R144" s="423"/>
      <c r="S144" s="423"/>
      <c r="T144" s="423"/>
      <c r="U144" s="423"/>
      <c r="V144" s="423"/>
      <c r="W144" s="423"/>
      <c r="X144" s="423"/>
      <c r="Y144" s="423"/>
      <c r="Z144" s="423"/>
      <c r="AA144" s="423"/>
    </row>
    <row r="145" spans="1:27" ht="31.5" customHeight="1">
      <c r="A145" s="307" t="s">
        <v>239</v>
      </c>
      <c r="B145" s="317"/>
      <c r="C145" s="375" t="s">
        <v>240</v>
      </c>
      <c r="D145" s="405"/>
      <c r="E145" s="264"/>
      <c r="F145" s="130"/>
      <c r="G145" s="130"/>
      <c r="H145" s="130"/>
      <c r="I145" s="423"/>
      <c r="J145" s="423"/>
      <c r="K145" s="423"/>
      <c r="L145" s="423"/>
      <c r="M145" s="423"/>
      <c r="N145" s="423"/>
      <c r="O145" s="423"/>
      <c r="P145" s="423"/>
      <c r="Q145" s="423"/>
      <c r="R145" s="423"/>
      <c r="S145" s="423"/>
      <c r="T145" s="423"/>
      <c r="U145" s="423"/>
      <c r="V145" s="423"/>
      <c r="W145" s="423"/>
      <c r="X145" s="423"/>
      <c r="Y145" s="423"/>
      <c r="Z145" s="423"/>
      <c r="AA145" s="423"/>
    </row>
    <row r="146" spans="1:27" ht="31.5" customHeight="1">
      <c r="A146" s="306" t="s">
        <v>241</v>
      </c>
      <c r="B146" s="316"/>
      <c r="C146" s="371" t="s">
        <v>242</v>
      </c>
      <c r="D146" s="404" t="s">
        <v>243</v>
      </c>
      <c r="E146" s="264"/>
      <c r="F146" s="130"/>
      <c r="G146" s="130"/>
      <c r="H146" s="130"/>
      <c r="I146" s="423"/>
      <c r="J146" s="423"/>
      <c r="K146" s="423"/>
      <c r="L146" s="423"/>
      <c r="M146" s="423"/>
      <c r="N146" s="423"/>
      <c r="O146" s="423"/>
      <c r="P146" s="423"/>
      <c r="Q146" s="423"/>
      <c r="R146" s="423"/>
      <c r="S146" s="423"/>
      <c r="T146" s="423"/>
      <c r="U146" s="423"/>
      <c r="V146" s="423"/>
      <c r="W146" s="423"/>
      <c r="X146" s="423"/>
      <c r="Y146" s="423"/>
      <c r="Z146" s="423"/>
      <c r="AA146" s="423"/>
    </row>
    <row r="147" spans="1:27" ht="43.5" customHeight="1">
      <c r="A147" s="307" t="s">
        <v>244</v>
      </c>
      <c r="B147" s="317"/>
      <c r="C147" s="371" t="s">
        <v>245</v>
      </c>
      <c r="D147" s="404" t="s">
        <v>243</v>
      </c>
      <c r="E147" s="264"/>
      <c r="F147" s="130"/>
      <c r="G147" s="130"/>
      <c r="H147" s="130"/>
      <c r="I147" s="423"/>
      <c r="J147" s="423"/>
      <c r="K147" s="423"/>
      <c r="L147" s="423"/>
      <c r="M147" s="423"/>
      <c r="N147" s="423"/>
      <c r="O147" s="423"/>
      <c r="P147" s="423"/>
      <c r="Q147" s="423"/>
      <c r="R147" s="423"/>
      <c r="S147" s="423"/>
      <c r="T147" s="423"/>
      <c r="U147" s="423"/>
      <c r="V147" s="423"/>
      <c r="W147" s="423"/>
      <c r="X147" s="423"/>
      <c r="Y147" s="423"/>
      <c r="Z147" s="423"/>
      <c r="AA147" s="423"/>
    </row>
    <row r="148" spans="1:27" ht="31.5" customHeight="1">
      <c r="A148" s="307" t="s">
        <v>246</v>
      </c>
      <c r="B148" s="317"/>
      <c r="C148" s="371" t="s">
        <v>247</v>
      </c>
      <c r="D148" s="404" t="s">
        <v>243</v>
      </c>
      <c r="E148" s="264"/>
      <c r="F148" s="130"/>
      <c r="G148" s="130"/>
      <c r="H148" s="130"/>
      <c r="I148" s="423"/>
      <c r="J148" s="423"/>
      <c r="K148" s="423"/>
      <c r="L148" s="423"/>
      <c r="M148" s="423"/>
      <c r="N148" s="423"/>
      <c r="O148" s="423"/>
      <c r="P148" s="423"/>
      <c r="Q148" s="423"/>
      <c r="R148" s="423"/>
      <c r="S148" s="423"/>
      <c r="T148" s="423"/>
      <c r="U148" s="423"/>
      <c r="V148" s="423"/>
      <c r="W148" s="423"/>
      <c r="X148" s="423"/>
      <c r="Y148" s="423"/>
      <c r="Z148" s="423"/>
      <c r="AA148" s="423"/>
    </row>
    <row r="149" spans="1:27" ht="31.5" customHeight="1">
      <c r="A149" s="307" t="s">
        <v>248</v>
      </c>
      <c r="B149" s="317"/>
      <c r="C149" s="371" t="s">
        <v>249</v>
      </c>
      <c r="D149" s="404" t="s">
        <v>243</v>
      </c>
      <c r="E149" s="264"/>
      <c r="F149" s="130"/>
      <c r="G149" s="130"/>
      <c r="H149" s="130"/>
      <c r="I149" s="423"/>
      <c r="J149" s="423"/>
      <c r="K149" s="423"/>
      <c r="L149" s="423"/>
      <c r="M149" s="423"/>
      <c r="N149" s="423"/>
      <c r="O149" s="423"/>
      <c r="P149" s="423"/>
      <c r="Q149" s="423"/>
      <c r="R149" s="423"/>
      <c r="S149" s="423"/>
      <c r="T149" s="423"/>
      <c r="U149" s="423"/>
      <c r="V149" s="423"/>
      <c r="W149" s="423"/>
      <c r="X149" s="423"/>
      <c r="Y149" s="423"/>
      <c r="Z149" s="423"/>
      <c r="AA149" s="423"/>
    </row>
    <row r="150" spans="1:27" ht="15" customHeight="1">
      <c r="A150" s="311" t="s">
        <v>250</v>
      </c>
      <c r="B150" s="238"/>
      <c r="C150" s="254" t="s">
        <v>251</v>
      </c>
      <c r="D150" s="404"/>
      <c r="E150" s="264"/>
      <c r="F150" s="130"/>
      <c r="G150" s="130"/>
      <c r="H150" s="130"/>
      <c r="I150" s="423"/>
      <c r="J150" s="423"/>
      <c r="K150" s="423"/>
      <c r="L150" s="423"/>
      <c r="M150" s="423"/>
      <c r="N150" s="423"/>
      <c r="O150" s="423"/>
      <c r="P150" s="423"/>
      <c r="Q150" s="423"/>
      <c r="R150" s="423"/>
      <c r="S150" s="423"/>
      <c r="T150" s="423"/>
      <c r="U150" s="423"/>
      <c r="V150" s="423"/>
      <c r="W150" s="423"/>
      <c r="X150" s="423"/>
      <c r="Y150" s="423"/>
      <c r="Z150" s="423"/>
      <c r="AA150" s="423"/>
    </row>
    <row r="151" spans="1:27" ht="15.75" customHeight="1">
      <c r="A151" s="307" t="s">
        <v>252</v>
      </c>
      <c r="B151" s="317"/>
      <c r="C151" s="254" t="s">
        <v>253</v>
      </c>
      <c r="D151" s="404"/>
      <c r="E151" s="264"/>
      <c r="F151" s="130"/>
      <c r="G151" s="130"/>
      <c r="H151" s="130"/>
      <c r="I151" s="423"/>
      <c r="J151" s="423"/>
      <c r="K151" s="423"/>
      <c r="L151" s="423"/>
      <c r="M151" s="423"/>
      <c r="N151" s="423"/>
      <c r="O151" s="423"/>
      <c r="P151" s="423"/>
      <c r="Q151" s="423"/>
      <c r="R151" s="423"/>
      <c r="S151" s="423"/>
      <c r="T151" s="423"/>
      <c r="U151" s="423"/>
      <c r="V151" s="423"/>
      <c r="W151" s="423"/>
      <c r="X151" s="423"/>
      <c r="Y151" s="423"/>
      <c r="Z151" s="423"/>
      <c r="AA151" s="423"/>
    </row>
    <row r="152" spans="1:27" ht="15.75" customHeight="1">
      <c r="A152" s="309" t="s">
        <v>254</v>
      </c>
      <c r="B152" s="319"/>
      <c r="C152" s="259" t="s">
        <v>255</v>
      </c>
      <c r="D152" s="404"/>
      <c r="E152" s="264"/>
      <c r="F152" s="130"/>
      <c r="G152" s="130"/>
      <c r="H152" s="130"/>
      <c r="I152" s="130"/>
      <c r="J152" s="130"/>
      <c r="K152" s="130"/>
      <c r="L152" s="130"/>
      <c r="M152" s="130"/>
      <c r="N152" s="130"/>
      <c r="O152" s="130"/>
      <c r="P152" s="130"/>
      <c r="Q152" s="130"/>
      <c r="R152" s="130"/>
      <c r="S152" s="130"/>
      <c r="T152" s="130"/>
      <c r="U152" s="130"/>
      <c r="V152" s="130"/>
      <c r="W152" s="130"/>
      <c r="X152" s="130"/>
      <c r="Y152" s="130"/>
      <c r="Z152" s="130"/>
      <c r="AA152" s="130"/>
    </row>
    <row r="153" spans="1:27" ht="15.75" customHeight="1">
      <c r="A153" s="307" t="s">
        <v>256</v>
      </c>
      <c r="B153" s="317"/>
      <c r="C153" s="254" t="s">
        <v>257</v>
      </c>
      <c r="D153" s="404"/>
      <c r="E153" s="264"/>
      <c r="F153" s="130"/>
      <c r="G153" s="130"/>
      <c r="H153" s="130"/>
      <c r="I153" s="130"/>
      <c r="J153" s="130"/>
      <c r="K153" s="130"/>
      <c r="L153" s="130"/>
      <c r="M153" s="130"/>
      <c r="N153" s="130"/>
      <c r="O153" s="130"/>
      <c r="P153" s="130"/>
      <c r="Q153" s="130"/>
      <c r="R153" s="130"/>
      <c r="S153" s="130"/>
      <c r="T153" s="130"/>
      <c r="U153" s="130"/>
      <c r="V153" s="130"/>
      <c r="W153" s="130"/>
      <c r="X153" s="130"/>
      <c r="Y153" s="130"/>
      <c r="Z153" s="130"/>
      <c r="AA153" s="130"/>
    </row>
    <row r="154" spans="1:27" ht="15.75" customHeight="1">
      <c r="A154" s="307" t="s">
        <v>258</v>
      </c>
      <c r="B154" s="317"/>
      <c r="C154" s="259" t="s">
        <v>259</v>
      </c>
      <c r="D154" s="404"/>
      <c r="E154" s="264"/>
      <c r="F154" s="130"/>
      <c r="G154" s="130"/>
      <c r="H154" s="130"/>
      <c r="I154" s="130"/>
      <c r="J154" s="130"/>
      <c r="K154" s="130"/>
      <c r="L154" s="130"/>
      <c r="M154" s="130"/>
      <c r="N154" s="130"/>
      <c r="O154" s="130"/>
      <c r="P154" s="130"/>
      <c r="Q154" s="130"/>
      <c r="R154" s="130"/>
      <c r="S154" s="130"/>
      <c r="T154" s="130"/>
      <c r="U154" s="130"/>
      <c r="V154" s="130"/>
      <c r="W154" s="130"/>
      <c r="X154" s="130"/>
      <c r="Y154" s="130"/>
      <c r="Z154" s="130"/>
      <c r="AA154" s="130"/>
    </row>
    <row r="155" spans="1:27" ht="15.75" customHeight="1" thickBot="1">
      <c r="A155" s="312" t="s">
        <v>260</v>
      </c>
      <c r="B155" s="321"/>
      <c r="C155" s="271" t="s">
        <v>261</v>
      </c>
      <c r="D155" s="414"/>
      <c r="E155" s="264"/>
      <c r="F155" s="130"/>
      <c r="G155" s="130"/>
      <c r="H155" s="130"/>
      <c r="I155" s="423"/>
      <c r="J155" s="423"/>
      <c r="K155" s="423"/>
      <c r="L155" s="423"/>
      <c r="M155" s="423"/>
      <c r="N155" s="423"/>
      <c r="O155" s="423"/>
      <c r="P155" s="423"/>
      <c r="Q155" s="423"/>
      <c r="R155" s="423"/>
      <c r="S155" s="423"/>
      <c r="T155" s="423"/>
      <c r="U155" s="423"/>
      <c r="V155" s="423"/>
      <c r="W155" s="423"/>
      <c r="X155" s="423"/>
      <c r="Y155" s="423"/>
      <c r="Z155" s="423"/>
      <c r="AA155" s="423"/>
    </row>
    <row r="156" spans="1:27" ht="15.75" customHeight="1" thickBot="1">
      <c r="A156" s="130"/>
      <c r="B156" s="262"/>
      <c r="C156" s="142"/>
      <c r="D156" s="130"/>
      <c r="E156" s="130"/>
      <c r="F156" s="130"/>
      <c r="G156" s="130"/>
      <c r="H156" s="130"/>
      <c r="I156" s="423"/>
      <c r="J156" s="423"/>
      <c r="K156" s="423"/>
      <c r="L156" s="423"/>
      <c r="M156" s="423"/>
      <c r="N156" s="423"/>
      <c r="O156" s="423"/>
      <c r="P156" s="423"/>
      <c r="Q156" s="423"/>
      <c r="R156" s="423"/>
      <c r="S156" s="423"/>
      <c r="T156" s="423"/>
      <c r="U156" s="423"/>
      <c r="V156" s="423"/>
      <c r="W156" s="423"/>
      <c r="X156" s="423"/>
      <c r="Y156" s="423"/>
      <c r="Z156" s="423"/>
      <c r="AA156" s="423"/>
    </row>
    <row r="157" spans="1:27" ht="34.5" customHeight="1">
      <c r="A157" s="253" t="s">
        <v>262</v>
      </c>
      <c r="B157" s="323" t="s">
        <v>40</v>
      </c>
      <c r="C157" s="324" t="s">
        <v>85</v>
      </c>
      <c r="D157" s="337" t="s">
        <v>86</v>
      </c>
      <c r="E157" s="248"/>
      <c r="F157" s="130"/>
      <c r="G157" s="130"/>
      <c r="H157" s="130"/>
      <c r="I157" s="423"/>
      <c r="J157" s="423"/>
      <c r="K157" s="423"/>
      <c r="L157" s="423"/>
      <c r="M157" s="423"/>
      <c r="N157" s="423"/>
      <c r="O157" s="423"/>
      <c r="P157" s="423"/>
      <c r="Q157" s="423"/>
      <c r="R157" s="423"/>
      <c r="S157" s="423"/>
      <c r="T157" s="423"/>
      <c r="U157" s="423"/>
      <c r="V157" s="423"/>
      <c r="W157" s="423"/>
      <c r="X157" s="423"/>
      <c r="Y157" s="423"/>
      <c r="Z157" s="423"/>
      <c r="AA157" s="423"/>
    </row>
    <row r="158" spans="1:27" ht="15.75" customHeight="1">
      <c r="A158" s="279" t="s">
        <v>54</v>
      </c>
      <c r="B158" s="137" t="s">
        <v>31</v>
      </c>
      <c r="C158" s="254" t="s">
        <v>87</v>
      </c>
      <c r="D158" s="400"/>
      <c r="E158" s="255"/>
      <c r="F158" s="130"/>
      <c r="G158" s="130"/>
      <c r="H158" s="130"/>
      <c r="I158" s="423"/>
      <c r="J158" s="423"/>
      <c r="K158" s="423"/>
      <c r="L158" s="423"/>
      <c r="M158" s="423"/>
      <c r="N158" s="423"/>
      <c r="O158" s="423"/>
      <c r="P158" s="423"/>
      <c r="Q158" s="423"/>
      <c r="R158" s="423"/>
      <c r="S158" s="423"/>
      <c r="T158" s="423"/>
      <c r="U158" s="423"/>
      <c r="V158" s="423"/>
      <c r="W158" s="423"/>
      <c r="X158" s="423"/>
      <c r="Y158" s="423"/>
      <c r="Z158" s="423"/>
      <c r="AA158" s="423"/>
    </row>
    <row r="159" spans="1:27" ht="60" customHeight="1">
      <c r="A159" s="279" t="s">
        <v>263</v>
      </c>
      <c r="B159" s="137" t="s">
        <v>31</v>
      </c>
      <c r="C159" s="268" t="s">
        <v>89</v>
      </c>
      <c r="D159" s="419" t="s">
        <v>264</v>
      </c>
      <c r="E159" s="370"/>
      <c r="F159" s="422"/>
      <c r="G159" s="130"/>
      <c r="H159" s="130"/>
      <c r="I159" s="423"/>
      <c r="J159" s="423"/>
      <c r="K159" s="423"/>
      <c r="L159" s="423"/>
      <c r="M159" s="423"/>
      <c r="N159" s="423"/>
      <c r="O159" s="423"/>
      <c r="P159" s="423"/>
      <c r="Q159" s="423"/>
      <c r="R159" s="423"/>
      <c r="S159" s="423"/>
      <c r="T159" s="423"/>
      <c r="U159" s="423"/>
      <c r="V159" s="423"/>
      <c r="W159" s="423"/>
      <c r="X159" s="423"/>
      <c r="Y159" s="423"/>
      <c r="Z159" s="423"/>
      <c r="AA159" s="423"/>
    </row>
    <row r="160" spans="1:27" ht="15" customHeight="1">
      <c r="A160" s="279" t="s">
        <v>265</v>
      </c>
      <c r="B160" s="137" t="s">
        <v>31</v>
      </c>
      <c r="C160" s="268" t="s">
        <v>266</v>
      </c>
      <c r="D160" s="420"/>
      <c r="E160" s="275"/>
      <c r="F160" s="161"/>
      <c r="G160" s="130"/>
      <c r="H160" s="130"/>
      <c r="I160" s="423"/>
      <c r="J160" s="423"/>
      <c r="K160" s="423"/>
      <c r="L160" s="423"/>
      <c r="M160" s="423"/>
      <c r="N160" s="423"/>
      <c r="O160" s="423"/>
      <c r="P160" s="423"/>
      <c r="Q160" s="423"/>
      <c r="R160" s="423"/>
      <c r="S160" s="423"/>
      <c r="T160" s="423"/>
      <c r="U160" s="423"/>
      <c r="V160" s="423"/>
      <c r="W160" s="423"/>
      <c r="X160" s="423"/>
      <c r="Y160" s="423"/>
      <c r="Z160" s="423"/>
      <c r="AA160" s="423"/>
    </row>
    <row r="161" spans="1:27" ht="15.75" customHeight="1">
      <c r="A161" s="279" t="s">
        <v>267</v>
      </c>
      <c r="B161" s="137" t="s">
        <v>31</v>
      </c>
      <c r="C161" s="228" t="s">
        <v>89</v>
      </c>
      <c r="D161" s="420" t="s">
        <v>268</v>
      </c>
      <c r="E161" s="275"/>
      <c r="F161" s="161"/>
      <c r="G161" s="130"/>
      <c r="H161" s="130"/>
      <c r="I161" s="423"/>
      <c r="J161" s="423"/>
      <c r="K161" s="423"/>
      <c r="L161" s="423"/>
      <c r="M161" s="423"/>
      <c r="N161" s="423"/>
      <c r="O161" s="423"/>
      <c r="P161" s="423"/>
      <c r="Q161" s="423"/>
      <c r="R161" s="423"/>
      <c r="S161" s="423"/>
      <c r="T161" s="423"/>
      <c r="U161" s="423"/>
      <c r="V161" s="423"/>
      <c r="W161" s="423"/>
      <c r="X161" s="423"/>
      <c r="Y161" s="423"/>
      <c r="Z161" s="423"/>
      <c r="AA161" s="423"/>
    </row>
    <row r="162" spans="1:27" s="301" customFormat="1" ht="15.75" customHeight="1">
      <c r="A162" s="307"/>
      <c r="B162" s="266"/>
      <c r="C162" s="270">
        <v>0</v>
      </c>
      <c r="D162" s="420"/>
      <c r="E162" s="275"/>
      <c r="F162" s="161"/>
      <c r="G162" s="130"/>
      <c r="H162" s="130"/>
      <c r="I162" s="423"/>
      <c r="J162" s="423"/>
      <c r="K162" s="423"/>
      <c r="L162" s="423"/>
      <c r="M162" s="423"/>
      <c r="N162" s="423"/>
      <c r="O162" s="423"/>
      <c r="P162" s="423"/>
      <c r="Q162" s="423"/>
      <c r="R162" s="423"/>
      <c r="S162" s="423"/>
      <c r="T162" s="423"/>
      <c r="U162" s="423"/>
      <c r="V162" s="423"/>
      <c r="W162" s="423"/>
      <c r="X162" s="423"/>
      <c r="Y162" s="423"/>
      <c r="Z162" s="423"/>
      <c r="AA162" s="423"/>
    </row>
    <row r="163" spans="1:27">
      <c r="A163" s="306"/>
      <c r="B163" s="266"/>
      <c r="C163" s="276">
        <v>43470</v>
      </c>
      <c r="D163" s="401"/>
      <c r="E163" s="376"/>
      <c r="F163" s="170"/>
      <c r="G163" s="129"/>
      <c r="H163" s="129"/>
      <c r="I163" s="423"/>
      <c r="J163" s="423"/>
      <c r="K163" s="423"/>
      <c r="L163" s="423"/>
      <c r="M163" s="423"/>
      <c r="N163" s="423"/>
      <c r="O163" s="423"/>
      <c r="P163" s="423"/>
      <c r="Q163" s="423"/>
      <c r="R163" s="423"/>
      <c r="S163" s="423"/>
      <c r="T163" s="423"/>
      <c r="U163" s="423"/>
      <c r="V163" s="423"/>
      <c r="W163" s="423"/>
      <c r="X163" s="423"/>
      <c r="Y163" s="423"/>
      <c r="Z163" s="423"/>
      <c r="AA163" s="423"/>
    </row>
    <row r="164" spans="1:27">
      <c r="A164" s="306"/>
      <c r="B164" s="266"/>
      <c r="C164" s="276">
        <v>43631</v>
      </c>
      <c r="D164" s="401"/>
      <c r="E164" s="376"/>
      <c r="F164" s="170"/>
      <c r="G164" s="129"/>
      <c r="H164" s="129"/>
      <c r="I164" s="423"/>
      <c r="J164" s="423"/>
      <c r="K164" s="423"/>
      <c r="L164" s="423"/>
      <c r="M164" s="423"/>
      <c r="N164" s="423"/>
      <c r="O164" s="423"/>
      <c r="P164" s="423"/>
      <c r="Q164" s="423"/>
      <c r="R164" s="423"/>
      <c r="S164" s="423"/>
      <c r="T164" s="423"/>
      <c r="U164" s="423"/>
      <c r="V164" s="423"/>
      <c r="W164" s="423"/>
      <c r="X164" s="423"/>
      <c r="Y164" s="423"/>
      <c r="Z164" s="423"/>
      <c r="AA164" s="423"/>
    </row>
    <row r="165" spans="1:27">
      <c r="A165" s="306"/>
      <c r="B165" s="266"/>
      <c r="C165" s="270" t="s">
        <v>269</v>
      </c>
      <c r="D165" s="401"/>
      <c r="E165" s="376"/>
      <c r="F165" s="170"/>
      <c r="G165" s="129"/>
      <c r="H165" s="129"/>
      <c r="I165" s="423"/>
      <c r="J165" s="423"/>
      <c r="K165" s="423"/>
      <c r="L165" s="423"/>
      <c r="M165" s="423"/>
      <c r="N165" s="423"/>
      <c r="O165" s="423"/>
      <c r="P165" s="423"/>
      <c r="Q165" s="423"/>
      <c r="R165" s="423"/>
      <c r="S165" s="423"/>
      <c r="T165" s="423"/>
      <c r="U165" s="423"/>
      <c r="V165" s="423"/>
      <c r="W165" s="423"/>
      <c r="X165" s="423"/>
      <c r="Y165" s="423"/>
      <c r="Z165" s="423"/>
      <c r="AA165" s="423"/>
    </row>
    <row r="166" spans="1:27">
      <c r="A166" s="306"/>
      <c r="B166" s="266"/>
      <c r="C166" s="270" t="s">
        <v>270</v>
      </c>
      <c r="D166" s="401"/>
      <c r="E166" s="376"/>
      <c r="F166" s="170"/>
      <c r="G166" s="129"/>
      <c r="H166" s="129"/>
      <c r="I166" s="423"/>
      <c r="J166" s="423"/>
      <c r="K166" s="423"/>
      <c r="L166" s="423"/>
      <c r="M166" s="423"/>
      <c r="N166" s="423"/>
      <c r="O166" s="423"/>
      <c r="P166" s="423"/>
      <c r="Q166" s="423"/>
      <c r="R166" s="423"/>
      <c r="S166" s="423"/>
      <c r="T166" s="423"/>
      <c r="U166" s="423"/>
      <c r="V166" s="423"/>
      <c r="W166" s="423"/>
      <c r="X166" s="423"/>
      <c r="Y166" s="423"/>
      <c r="Z166" s="423"/>
      <c r="AA166" s="423"/>
    </row>
    <row r="167" spans="1:27" ht="61.5" customHeight="1">
      <c r="A167" s="279" t="s">
        <v>271</v>
      </c>
      <c r="B167" s="137" t="s">
        <v>31</v>
      </c>
      <c r="C167" s="228" t="s">
        <v>89</v>
      </c>
      <c r="D167" s="401" t="s">
        <v>272</v>
      </c>
      <c r="E167" s="376"/>
      <c r="F167" s="170"/>
      <c r="G167" s="129"/>
      <c r="H167" s="129"/>
      <c r="I167" s="423"/>
      <c r="J167" s="423"/>
      <c r="K167" s="423"/>
      <c r="L167" s="423"/>
      <c r="M167" s="423"/>
      <c r="N167" s="423"/>
      <c r="O167" s="423"/>
      <c r="P167" s="423"/>
      <c r="Q167" s="423"/>
      <c r="R167" s="423"/>
      <c r="S167" s="423"/>
      <c r="T167" s="423"/>
      <c r="U167" s="423"/>
      <c r="V167" s="423"/>
      <c r="W167" s="423"/>
      <c r="X167" s="423"/>
      <c r="Y167" s="423"/>
      <c r="Z167" s="423"/>
      <c r="AA167" s="423"/>
    </row>
    <row r="168" spans="1:27" s="301" customFormat="1" ht="15" customHeight="1">
      <c r="A168" s="307"/>
      <c r="B168" s="266"/>
      <c r="C168" s="228">
        <v>0</v>
      </c>
      <c r="D168" s="401"/>
      <c r="E168" s="376"/>
      <c r="F168" s="170"/>
      <c r="G168" s="129"/>
      <c r="H168" s="129"/>
      <c r="I168" s="423"/>
      <c r="J168" s="423"/>
      <c r="K168" s="423"/>
      <c r="L168" s="423"/>
      <c r="M168" s="423"/>
      <c r="N168" s="423"/>
      <c r="O168" s="423"/>
      <c r="P168" s="423"/>
      <c r="Q168" s="423"/>
      <c r="R168" s="423"/>
      <c r="S168" s="423"/>
      <c r="T168" s="423"/>
      <c r="U168" s="423"/>
      <c r="V168" s="423"/>
      <c r="W168" s="423"/>
      <c r="X168" s="423"/>
      <c r="Y168" s="423"/>
      <c r="Z168" s="423"/>
      <c r="AA168" s="423"/>
    </row>
    <row r="169" spans="1:27" ht="15.75" customHeight="1">
      <c r="A169" s="306"/>
      <c r="B169" s="266"/>
      <c r="C169" s="276">
        <v>43470</v>
      </c>
      <c r="D169" s="401"/>
      <c r="E169" s="277"/>
      <c r="F169" s="160"/>
      <c r="G169" s="129"/>
      <c r="H169" s="129"/>
      <c r="I169" s="423"/>
      <c r="J169" s="423"/>
      <c r="K169" s="423"/>
      <c r="L169" s="423"/>
      <c r="M169" s="423"/>
      <c r="N169" s="423"/>
      <c r="O169" s="423"/>
      <c r="P169" s="423"/>
      <c r="Q169" s="423"/>
      <c r="R169" s="423"/>
      <c r="S169" s="423"/>
      <c r="T169" s="423"/>
      <c r="U169" s="423"/>
      <c r="V169" s="423"/>
      <c r="W169" s="423"/>
      <c r="X169" s="423"/>
      <c r="Y169" s="423"/>
      <c r="Z169" s="423"/>
      <c r="AA169" s="423"/>
    </row>
    <row r="170" spans="1:27" ht="15.75" customHeight="1">
      <c r="A170" s="306"/>
      <c r="B170" s="266"/>
      <c r="C170" s="276">
        <v>43631</v>
      </c>
      <c r="D170" s="401"/>
      <c r="E170" s="277"/>
      <c r="F170" s="160"/>
      <c r="G170" s="129"/>
      <c r="H170" s="129"/>
      <c r="I170" s="423"/>
      <c r="J170" s="423"/>
      <c r="K170" s="423"/>
      <c r="L170" s="423"/>
      <c r="M170" s="423"/>
      <c r="N170" s="423"/>
      <c r="O170" s="423"/>
      <c r="P170" s="423"/>
      <c r="Q170" s="423"/>
      <c r="R170" s="423"/>
      <c r="S170" s="423"/>
      <c r="T170" s="423"/>
      <c r="U170" s="423"/>
      <c r="V170" s="423"/>
      <c r="W170" s="423"/>
      <c r="X170" s="423"/>
      <c r="Y170" s="423"/>
      <c r="Z170" s="423"/>
      <c r="AA170" s="423"/>
    </row>
    <row r="171" spans="1:27" ht="15.75" customHeight="1">
      <c r="A171" s="306"/>
      <c r="B171" s="266"/>
      <c r="C171" s="270" t="s">
        <v>269</v>
      </c>
      <c r="D171" s="401"/>
      <c r="E171" s="277"/>
      <c r="F171" s="160"/>
      <c r="G171" s="129"/>
      <c r="H171" s="129"/>
      <c r="I171" s="423"/>
      <c r="J171" s="423"/>
      <c r="K171" s="423"/>
      <c r="L171" s="423"/>
      <c r="M171" s="423"/>
      <c r="N171" s="423"/>
      <c r="O171" s="423"/>
      <c r="P171" s="423"/>
      <c r="Q171" s="423"/>
      <c r="R171" s="423"/>
      <c r="S171" s="423"/>
      <c r="T171" s="423"/>
      <c r="U171" s="423"/>
      <c r="V171" s="423"/>
      <c r="W171" s="423"/>
      <c r="X171" s="423"/>
      <c r="Y171" s="423"/>
      <c r="Z171" s="423"/>
      <c r="AA171" s="423"/>
    </row>
    <row r="172" spans="1:27" ht="15.75" customHeight="1">
      <c r="A172" s="306"/>
      <c r="B172" s="266"/>
      <c r="C172" s="270" t="s">
        <v>270</v>
      </c>
      <c r="D172" s="401"/>
      <c r="E172" s="277"/>
      <c r="F172" s="160"/>
      <c r="G172" s="129"/>
      <c r="H172" s="129"/>
      <c r="I172" s="423"/>
      <c r="J172" s="423"/>
      <c r="K172" s="423"/>
      <c r="L172" s="423"/>
      <c r="M172" s="423"/>
      <c r="N172" s="423"/>
      <c r="O172" s="423"/>
      <c r="P172" s="423"/>
      <c r="Q172" s="423"/>
      <c r="R172" s="423"/>
      <c r="S172" s="423"/>
      <c r="T172" s="423"/>
      <c r="U172" s="423"/>
      <c r="V172" s="423"/>
      <c r="W172" s="423"/>
      <c r="X172" s="423"/>
      <c r="Y172" s="423"/>
      <c r="Z172" s="423"/>
      <c r="AA172" s="423"/>
    </row>
    <row r="173" spans="1:27" ht="53.25" customHeight="1">
      <c r="A173" s="279" t="s">
        <v>273</v>
      </c>
      <c r="B173" s="137" t="s">
        <v>31</v>
      </c>
      <c r="C173" s="228" t="s">
        <v>89</v>
      </c>
      <c r="D173" s="401" t="s">
        <v>274</v>
      </c>
      <c r="E173" s="376"/>
      <c r="F173" s="160"/>
      <c r="G173" s="129"/>
      <c r="H173" s="129"/>
      <c r="I173" s="423"/>
      <c r="J173" s="423"/>
      <c r="K173" s="423"/>
      <c r="L173" s="423"/>
      <c r="M173" s="423"/>
      <c r="N173" s="423"/>
      <c r="O173" s="423"/>
      <c r="P173" s="423"/>
      <c r="Q173" s="423"/>
      <c r="R173" s="423"/>
      <c r="S173" s="423"/>
      <c r="T173" s="423"/>
      <c r="U173" s="423"/>
      <c r="V173" s="423"/>
      <c r="W173" s="423"/>
      <c r="X173" s="423"/>
      <c r="Y173" s="423"/>
      <c r="Z173" s="423"/>
      <c r="AA173" s="423"/>
    </row>
    <row r="174" spans="1:27" ht="15.75" customHeight="1">
      <c r="A174" s="306"/>
      <c r="B174" s="266"/>
      <c r="C174" s="270" t="s">
        <v>275</v>
      </c>
      <c r="D174" s="401"/>
      <c r="E174" s="277"/>
      <c r="F174" s="160"/>
      <c r="G174" s="129"/>
      <c r="H174" s="129"/>
      <c r="I174" s="423"/>
      <c r="J174" s="423"/>
      <c r="K174" s="423"/>
      <c r="L174" s="423"/>
      <c r="M174" s="423"/>
      <c r="N174" s="423"/>
      <c r="O174" s="423"/>
      <c r="P174" s="423"/>
      <c r="Q174" s="423"/>
      <c r="R174" s="423"/>
      <c r="S174" s="423"/>
      <c r="T174" s="423"/>
      <c r="U174" s="423"/>
      <c r="V174" s="423"/>
      <c r="W174" s="423"/>
      <c r="X174" s="423"/>
      <c r="Y174" s="423"/>
      <c r="Z174" s="423"/>
      <c r="AA174" s="423"/>
    </row>
    <row r="175" spans="1:27" ht="15.75" customHeight="1">
      <c r="A175" s="306"/>
      <c r="B175" s="266"/>
      <c r="C175" s="270" t="s">
        <v>276</v>
      </c>
      <c r="D175" s="401"/>
      <c r="E175" s="277"/>
      <c r="F175" s="160"/>
      <c r="G175" s="129"/>
      <c r="H175" s="129"/>
      <c r="I175" s="423"/>
      <c r="J175" s="423"/>
      <c r="K175" s="423"/>
      <c r="L175" s="423"/>
      <c r="M175" s="423"/>
      <c r="N175" s="423"/>
      <c r="O175" s="423"/>
      <c r="P175" s="423"/>
      <c r="Q175" s="423"/>
      <c r="R175" s="423"/>
      <c r="S175" s="423"/>
      <c r="T175" s="423"/>
      <c r="U175" s="423"/>
      <c r="V175" s="423"/>
      <c r="W175" s="423"/>
      <c r="X175" s="423"/>
      <c r="Y175" s="423"/>
      <c r="Z175" s="423"/>
      <c r="AA175" s="423"/>
    </row>
    <row r="176" spans="1:27" ht="51" customHeight="1">
      <c r="A176" s="279" t="s">
        <v>277</v>
      </c>
      <c r="B176" s="137" t="s">
        <v>31</v>
      </c>
      <c r="C176" s="228" t="s">
        <v>89</v>
      </c>
      <c r="D176" s="401" t="s">
        <v>278</v>
      </c>
      <c r="E176" s="376"/>
      <c r="F176" s="160"/>
      <c r="G176" s="129"/>
      <c r="H176" s="129"/>
      <c r="I176" s="423"/>
      <c r="J176" s="423"/>
      <c r="K176" s="423"/>
      <c r="L176" s="423"/>
      <c r="M176" s="423"/>
      <c r="N176" s="423"/>
      <c r="O176" s="423"/>
      <c r="P176" s="423"/>
      <c r="Q176" s="423"/>
      <c r="R176" s="423"/>
      <c r="S176" s="423"/>
      <c r="T176" s="423"/>
      <c r="U176" s="423"/>
      <c r="V176" s="423"/>
      <c r="W176" s="423"/>
      <c r="X176" s="423"/>
      <c r="Y176" s="423"/>
      <c r="Z176" s="423"/>
      <c r="AA176" s="423"/>
    </row>
    <row r="177" spans="1:27" ht="15.75" customHeight="1">
      <c r="A177" s="334"/>
      <c r="B177" s="266"/>
      <c r="C177" s="270" t="s">
        <v>275</v>
      </c>
      <c r="D177" s="421"/>
      <c r="E177" s="278"/>
      <c r="F177" s="172"/>
      <c r="G177" s="168"/>
      <c r="H177" s="168"/>
      <c r="I177" s="154"/>
      <c r="J177" s="154"/>
      <c r="K177" s="154"/>
      <c r="L177" s="154"/>
      <c r="M177" s="154"/>
      <c r="N177" s="154"/>
      <c r="O177" s="154"/>
      <c r="P177" s="154"/>
      <c r="Q177" s="154"/>
      <c r="R177" s="154"/>
      <c r="S177" s="154"/>
      <c r="T177" s="154"/>
      <c r="U177" s="154"/>
      <c r="V177" s="154"/>
      <c r="W177" s="154"/>
      <c r="X177" s="154"/>
      <c r="Y177" s="154"/>
      <c r="Z177" s="154"/>
      <c r="AA177" s="154"/>
    </row>
    <row r="178" spans="1:27" ht="15.75" customHeight="1">
      <c r="A178" s="334"/>
      <c r="B178" s="266"/>
      <c r="C178" s="270" t="s">
        <v>276</v>
      </c>
      <c r="D178" s="421"/>
      <c r="E178" s="278"/>
      <c r="F178" s="172"/>
      <c r="G178" s="168"/>
      <c r="H178" s="168"/>
      <c r="I178" s="154"/>
      <c r="J178" s="154"/>
      <c r="K178" s="154"/>
      <c r="L178" s="154"/>
      <c r="M178" s="154"/>
      <c r="N178" s="154"/>
      <c r="O178" s="154"/>
      <c r="P178" s="154"/>
      <c r="Q178" s="154"/>
      <c r="R178" s="154"/>
      <c r="S178" s="154"/>
      <c r="T178" s="154"/>
      <c r="U178" s="154"/>
      <c r="V178" s="154"/>
      <c r="W178" s="154"/>
      <c r="X178" s="154"/>
      <c r="Y178" s="154"/>
      <c r="Z178" s="154"/>
      <c r="AA178" s="154"/>
    </row>
    <row r="179" spans="1:27" ht="55.5" customHeight="1">
      <c r="A179" s="279" t="s">
        <v>279</v>
      </c>
      <c r="B179" s="137" t="s">
        <v>31</v>
      </c>
      <c r="C179" s="268" t="s">
        <v>89</v>
      </c>
      <c r="D179" s="419" t="s">
        <v>280</v>
      </c>
      <c r="E179" s="370"/>
      <c r="F179" s="422"/>
      <c r="G179" s="130"/>
      <c r="H179" s="130"/>
      <c r="I179" s="423"/>
      <c r="J179" s="423"/>
      <c r="K179" s="423"/>
      <c r="L179" s="423"/>
      <c r="M179" s="423"/>
      <c r="N179" s="423"/>
      <c r="O179" s="423"/>
      <c r="P179" s="423"/>
      <c r="Q179" s="423"/>
      <c r="R179" s="423"/>
      <c r="S179" s="423"/>
      <c r="T179" s="423"/>
      <c r="U179" s="423"/>
      <c r="V179" s="423"/>
      <c r="W179" s="423"/>
      <c r="X179" s="423"/>
      <c r="Y179" s="423"/>
      <c r="Z179" s="423"/>
      <c r="AA179" s="423"/>
    </row>
    <row r="180" spans="1:27" ht="15.75" customHeight="1">
      <c r="A180" s="264"/>
      <c r="B180" s="262"/>
      <c r="C180" s="254" t="s">
        <v>281</v>
      </c>
      <c r="D180" s="400"/>
      <c r="E180" s="255"/>
      <c r="F180" s="130"/>
      <c r="G180" s="130"/>
      <c r="H180" s="130"/>
      <c r="I180" s="423"/>
      <c r="J180" s="423"/>
      <c r="K180" s="423"/>
      <c r="L180" s="423"/>
      <c r="M180" s="423"/>
      <c r="N180" s="423"/>
      <c r="O180" s="423"/>
      <c r="P180" s="423"/>
      <c r="Q180" s="423"/>
      <c r="R180" s="423"/>
      <c r="S180" s="423"/>
      <c r="T180" s="423"/>
      <c r="U180" s="423"/>
      <c r="V180" s="423"/>
      <c r="W180" s="423"/>
      <c r="X180" s="423"/>
      <c r="Y180" s="423"/>
      <c r="Z180" s="423"/>
      <c r="AA180" s="423"/>
    </row>
    <row r="181" spans="1:27" ht="15.75" customHeight="1">
      <c r="A181" s="264"/>
      <c r="B181" s="262"/>
      <c r="C181" s="254" t="s">
        <v>282</v>
      </c>
      <c r="D181" s="400"/>
      <c r="E181" s="255"/>
      <c r="F181" s="130"/>
      <c r="G181" s="130"/>
      <c r="H181" s="130"/>
      <c r="I181" s="423"/>
      <c r="J181" s="423"/>
      <c r="K181" s="423"/>
      <c r="L181" s="423"/>
      <c r="M181" s="423"/>
      <c r="N181" s="423"/>
      <c r="O181" s="423"/>
      <c r="P181" s="423"/>
      <c r="Q181" s="423"/>
      <c r="R181" s="423"/>
      <c r="S181" s="423"/>
      <c r="T181" s="423"/>
      <c r="U181" s="423"/>
      <c r="V181" s="423"/>
      <c r="W181" s="423"/>
      <c r="X181" s="423"/>
      <c r="Y181" s="423"/>
      <c r="Z181" s="423"/>
      <c r="AA181" s="423"/>
    </row>
    <row r="182" spans="1:27" ht="15.75" customHeight="1">
      <c r="A182" s="264"/>
      <c r="B182" s="262"/>
      <c r="C182" s="254" t="s">
        <v>283</v>
      </c>
      <c r="D182" s="400"/>
      <c r="E182" s="255"/>
      <c r="F182" s="130"/>
      <c r="G182" s="130"/>
      <c r="H182" s="130"/>
      <c r="I182" s="423"/>
      <c r="J182" s="423"/>
      <c r="K182" s="423"/>
      <c r="L182" s="423"/>
      <c r="M182" s="423"/>
      <c r="N182" s="423"/>
      <c r="O182" s="423"/>
      <c r="P182" s="423"/>
      <c r="Q182" s="423"/>
      <c r="R182" s="423"/>
      <c r="S182" s="423"/>
      <c r="T182" s="423"/>
      <c r="U182" s="423"/>
      <c r="V182" s="423"/>
      <c r="W182" s="423"/>
      <c r="X182" s="423"/>
      <c r="Y182" s="423"/>
      <c r="Z182" s="423"/>
      <c r="AA182" s="423"/>
    </row>
    <row r="183" spans="1:27" ht="15.75" customHeight="1">
      <c r="A183" s="264"/>
      <c r="B183" s="262"/>
      <c r="C183" s="254" t="s">
        <v>284</v>
      </c>
      <c r="D183" s="400"/>
      <c r="E183" s="255"/>
      <c r="F183" s="130"/>
      <c r="G183" s="130"/>
      <c r="H183" s="130"/>
      <c r="I183" s="423"/>
      <c r="J183" s="423"/>
      <c r="K183" s="423"/>
      <c r="L183" s="423"/>
      <c r="M183" s="423"/>
      <c r="N183" s="423"/>
      <c r="O183" s="423"/>
      <c r="P183" s="423"/>
      <c r="Q183" s="423"/>
      <c r="R183" s="423"/>
      <c r="S183" s="423"/>
      <c r="T183" s="423"/>
      <c r="U183" s="423"/>
      <c r="V183" s="423"/>
      <c r="W183" s="423"/>
      <c r="X183" s="423"/>
      <c r="Y183" s="423"/>
      <c r="Z183" s="423"/>
      <c r="AA183" s="423"/>
    </row>
    <row r="184" spans="1:27" ht="15.75" customHeight="1">
      <c r="A184" s="332" t="s">
        <v>285</v>
      </c>
      <c r="B184" s="134" t="s">
        <v>33</v>
      </c>
      <c r="C184" s="259" t="s">
        <v>286</v>
      </c>
      <c r="D184" s="400"/>
      <c r="E184" s="255"/>
      <c r="F184" s="130"/>
      <c r="G184" s="130"/>
      <c r="H184" s="130"/>
      <c r="I184" s="423"/>
      <c r="J184" s="423"/>
      <c r="K184" s="423"/>
      <c r="L184" s="423"/>
      <c r="M184" s="423"/>
      <c r="N184" s="423"/>
      <c r="O184" s="423"/>
      <c r="P184" s="423"/>
      <c r="Q184" s="423"/>
      <c r="R184" s="423"/>
      <c r="S184" s="423"/>
      <c r="T184" s="423"/>
      <c r="U184" s="423"/>
      <c r="V184" s="423"/>
      <c r="W184" s="423"/>
      <c r="X184" s="423"/>
      <c r="Y184" s="423"/>
      <c r="Z184" s="423"/>
      <c r="AA184" s="423"/>
    </row>
    <row r="185" spans="1:27" ht="15.75" customHeight="1">
      <c r="A185" s="332" t="s">
        <v>287</v>
      </c>
      <c r="B185" s="134" t="s">
        <v>33</v>
      </c>
      <c r="C185" s="259" t="s">
        <v>288</v>
      </c>
      <c r="D185" s="400"/>
      <c r="E185" s="255"/>
      <c r="F185" s="130"/>
      <c r="G185" s="130"/>
      <c r="H185" s="130"/>
      <c r="I185" s="423"/>
      <c r="J185" s="423"/>
      <c r="K185" s="423"/>
      <c r="L185" s="423"/>
      <c r="M185" s="423"/>
      <c r="N185" s="423"/>
      <c r="O185" s="423"/>
      <c r="P185" s="423"/>
      <c r="Q185" s="423"/>
      <c r="R185" s="423"/>
      <c r="S185" s="423"/>
      <c r="T185" s="423"/>
      <c r="U185" s="423"/>
      <c r="V185" s="423"/>
      <c r="W185" s="423"/>
      <c r="X185" s="423"/>
      <c r="Y185" s="423"/>
      <c r="Z185" s="423"/>
      <c r="AA185" s="423"/>
    </row>
    <row r="186" spans="1:27" ht="15.75" customHeight="1">
      <c r="A186" s="332" t="s">
        <v>289</v>
      </c>
      <c r="B186" s="134" t="s">
        <v>33</v>
      </c>
      <c r="C186" s="259" t="s">
        <v>290</v>
      </c>
      <c r="D186" s="400"/>
      <c r="E186" s="255"/>
      <c r="F186" s="130"/>
      <c r="G186" s="130"/>
      <c r="H186" s="130"/>
      <c r="I186" s="423"/>
      <c r="J186" s="423"/>
      <c r="K186" s="423"/>
      <c r="L186" s="423"/>
      <c r="M186" s="423"/>
      <c r="N186" s="423"/>
      <c r="O186" s="423"/>
      <c r="P186" s="423"/>
      <c r="Q186" s="423"/>
      <c r="R186" s="423"/>
      <c r="S186" s="423"/>
      <c r="T186" s="423"/>
      <c r="U186" s="423"/>
      <c r="V186" s="423"/>
      <c r="W186" s="423"/>
      <c r="X186" s="423"/>
      <c r="Y186" s="423"/>
      <c r="Z186" s="423"/>
      <c r="AA186" s="423"/>
    </row>
    <row r="187" spans="1:27" ht="42.75" customHeight="1">
      <c r="A187" s="329" t="s">
        <v>291</v>
      </c>
      <c r="B187" s="134" t="s">
        <v>33</v>
      </c>
      <c r="C187" s="377" t="s">
        <v>292</v>
      </c>
      <c r="D187" s="403"/>
      <c r="E187" s="255"/>
      <c r="F187" s="130"/>
      <c r="G187" s="130"/>
      <c r="H187" s="130"/>
      <c r="I187" s="423"/>
      <c r="J187" s="423"/>
      <c r="K187" s="423"/>
      <c r="L187" s="423"/>
      <c r="M187" s="423"/>
      <c r="N187" s="423"/>
      <c r="O187" s="423"/>
      <c r="P187" s="423"/>
      <c r="Q187" s="423"/>
      <c r="R187" s="423"/>
      <c r="S187" s="423"/>
      <c r="T187" s="423"/>
      <c r="U187" s="423"/>
      <c r="V187" s="423"/>
      <c r="W187" s="423"/>
      <c r="X187" s="423"/>
      <c r="Y187" s="423"/>
      <c r="Z187" s="423"/>
      <c r="AA187" s="423"/>
    </row>
    <row r="188" spans="1:27" ht="15.75" customHeight="1">
      <c r="A188" s="312" t="s">
        <v>293</v>
      </c>
      <c r="B188" s="321"/>
      <c r="C188" s="271" t="s">
        <v>261</v>
      </c>
      <c r="D188" s="402"/>
      <c r="E188" s="261"/>
      <c r="F188" s="130"/>
      <c r="G188" s="130"/>
      <c r="H188" s="130"/>
      <c r="I188" s="423"/>
      <c r="J188" s="423"/>
      <c r="K188" s="423"/>
      <c r="L188" s="423"/>
      <c r="M188" s="423"/>
      <c r="N188" s="423"/>
      <c r="O188" s="423"/>
      <c r="P188" s="423"/>
      <c r="Q188" s="423"/>
      <c r="R188" s="423"/>
      <c r="S188" s="423"/>
      <c r="T188" s="423"/>
      <c r="U188" s="423"/>
      <c r="V188" s="423"/>
      <c r="W188" s="423"/>
      <c r="X188" s="423"/>
      <c r="Y188" s="423"/>
      <c r="Z188" s="423"/>
      <c r="AA188" s="423"/>
    </row>
    <row r="189" spans="1:27" ht="15.75" customHeight="1" thickBot="1">
      <c r="A189" s="130"/>
      <c r="B189" s="262"/>
      <c r="C189" s="142"/>
      <c r="D189" s="130"/>
      <c r="E189" s="130"/>
      <c r="F189" s="130"/>
      <c r="G189" s="130"/>
      <c r="H189" s="130"/>
      <c r="I189" s="423"/>
      <c r="J189" s="423"/>
      <c r="K189" s="423"/>
      <c r="L189" s="423"/>
      <c r="M189" s="423"/>
      <c r="N189" s="423"/>
      <c r="O189" s="423"/>
      <c r="P189" s="423"/>
      <c r="Q189" s="423"/>
      <c r="R189" s="423"/>
      <c r="S189" s="423"/>
      <c r="T189" s="423"/>
      <c r="U189" s="423"/>
      <c r="V189" s="423"/>
      <c r="W189" s="423"/>
      <c r="X189" s="423"/>
      <c r="Y189" s="423"/>
      <c r="Z189" s="423"/>
      <c r="AA189" s="423"/>
    </row>
    <row r="190" spans="1:27" ht="30.75" customHeight="1">
      <c r="A190" s="253" t="s">
        <v>294</v>
      </c>
      <c r="B190" s="323" t="s">
        <v>40</v>
      </c>
      <c r="C190" s="324" t="s">
        <v>85</v>
      </c>
      <c r="D190" s="337" t="s">
        <v>86</v>
      </c>
      <c r="E190" s="130"/>
      <c r="F190" s="130"/>
      <c r="G190" s="130"/>
      <c r="H190" s="130"/>
      <c r="I190" s="423"/>
      <c r="J190" s="423"/>
      <c r="K190" s="423"/>
      <c r="L190" s="423"/>
      <c r="M190" s="423"/>
      <c r="N190" s="423"/>
      <c r="O190" s="423"/>
      <c r="P190" s="423"/>
      <c r="Q190" s="423"/>
      <c r="R190" s="423"/>
      <c r="S190" s="423"/>
      <c r="T190" s="423"/>
      <c r="U190" s="423"/>
      <c r="V190" s="423"/>
      <c r="W190" s="423"/>
      <c r="X190" s="423"/>
      <c r="Y190" s="423"/>
      <c r="Z190" s="423"/>
      <c r="AA190" s="423"/>
    </row>
    <row r="191" spans="1:27" ht="15.75" customHeight="1">
      <c r="A191" s="279" t="s">
        <v>54</v>
      </c>
      <c r="B191" s="137" t="s">
        <v>31</v>
      </c>
      <c r="C191" s="262" t="s">
        <v>295</v>
      </c>
      <c r="D191" s="404"/>
      <c r="E191" s="130"/>
      <c r="F191" s="130"/>
      <c r="G191" s="130"/>
      <c r="H191" s="130"/>
      <c r="I191" s="423"/>
      <c r="J191" s="423"/>
      <c r="K191" s="423"/>
      <c r="L191" s="423"/>
      <c r="M191" s="423"/>
      <c r="N191" s="423"/>
      <c r="O191" s="423"/>
      <c r="P191" s="423"/>
      <c r="Q191" s="423"/>
      <c r="R191" s="423"/>
      <c r="S191" s="423"/>
      <c r="T191" s="423"/>
      <c r="U191" s="423"/>
      <c r="V191" s="423"/>
      <c r="W191" s="423"/>
      <c r="X191" s="423"/>
      <c r="Y191" s="423"/>
      <c r="Z191" s="423"/>
      <c r="AA191" s="423"/>
    </row>
    <row r="192" spans="1:27" ht="63.75" customHeight="1">
      <c r="A192" s="279" t="s">
        <v>296</v>
      </c>
      <c r="B192" s="137" t="s">
        <v>31</v>
      </c>
      <c r="C192" s="377" t="s">
        <v>297</v>
      </c>
      <c r="D192" s="406" t="s">
        <v>298</v>
      </c>
      <c r="E192" s="130"/>
      <c r="F192" s="130"/>
      <c r="G192" s="130"/>
      <c r="H192" s="130"/>
      <c r="I192" s="423"/>
      <c r="J192" s="423"/>
      <c r="K192" s="423"/>
      <c r="L192" s="423"/>
      <c r="M192" s="423"/>
      <c r="N192" s="423"/>
      <c r="O192" s="423"/>
      <c r="P192" s="423"/>
      <c r="Q192" s="423"/>
      <c r="R192" s="423"/>
      <c r="S192" s="423"/>
      <c r="T192" s="423"/>
      <c r="U192" s="423"/>
      <c r="V192" s="423"/>
      <c r="W192" s="423"/>
      <c r="X192" s="423"/>
      <c r="Y192" s="423"/>
      <c r="Z192" s="423"/>
      <c r="AA192" s="423"/>
    </row>
    <row r="193" spans="1:27" ht="63.75" customHeight="1">
      <c r="A193" s="279" t="s">
        <v>299</v>
      </c>
      <c r="B193" s="137" t="s">
        <v>31</v>
      </c>
      <c r="C193" s="377" t="s">
        <v>297</v>
      </c>
      <c r="D193" s="406" t="s">
        <v>298</v>
      </c>
      <c r="E193" s="130"/>
      <c r="F193" s="130"/>
      <c r="G193" s="130"/>
      <c r="H193" s="130"/>
      <c r="I193" s="423"/>
      <c r="J193" s="423"/>
      <c r="K193" s="423"/>
      <c r="L193" s="423"/>
      <c r="M193" s="423"/>
      <c r="N193" s="423"/>
      <c r="O193" s="423"/>
      <c r="P193" s="423"/>
      <c r="Q193" s="423"/>
      <c r="R193" s="423"/>
      <c r="S193" s="423"/>
      <c r="T193" s="423"/>
      <c r="U193" s="423"/>
      <c r="V193" s="423"/>
      <c r="W193" s="423"/>
      <c r="X193" s="423"/>
      <c r="Y193" s="423"/>
      <c r="Z193" s="423"/>
      <c r="AA193" s="423"/>
    </row>
    <row r="194" spans="1:27" ht="15.75" customHeight="1">
      <c r="A194" s="307" t="s">
        <v>300</v>
      </c>
      <c r="B194" s="317"/>
      <c r="C194" s="254" t="s">
        <v>89</v>
      </c>
      <c r="D194" s="404" t="s">
        <v>301</v>
      </c>
      <c r="E194" s="130"/>
      <c r="F194" s="130"/>
      <c r="G194" s="130"/>
      <c r="H194" s="130"/>
      <c r="I194" s="130"/>
      <c r="J194" s="130"/>
      <c r="K194" s="130"/>
      <c r="L194" s="130"/>
      <c r="M194" s="130"/>
      <c r="N194" s="130"/>
      <c r="O194" s="130"/>
      <c r="P194" s="130"/>
      <c r="Q194" s="130"/>
      <c r="R194" s="130"/>
      <c r="S194" s="130"/>
      <c r="T194" s="130"/>
      <c r="U194" s="130"/>
      <c r="V194" s="130"/>
      <c r="W194" s="130"/>
      <c r="X194" s="130"/>
      <c r="Y194" s="130"/>
      <c r="Z194" s="130"/>
      <c r="AA194" s="130"/>
    </row>
    <row r="195" spans="1:27" ht="15.75" customHeight="1">
      <c r="A195" s="263"/>
      <c r="B195" s="231"/>
      <c r="C195" s="254" t="s">
        <v>302</v>
      </c>
      <c r="D195" s="404" t="s">
        <v>195</v>
      </c>
      <c r="E195" s="130"/>
      <c r="F195" s="130"/>
      <c r="G195" s="130"/>
      <c r="H195" s="130"/>
      <c r="I195" s="130"/>
      <c r="J195" s="130"/>
      <c r="K195" s="130"/>
      <c r="L195" s="130"/>
      <c r="M195" s="130"/>
      <c r="N195" s="130"/>
      <c r="O195" s="130"/>
      <c r="P195" s="130"/>
      <c r="Q195" s="130"/>
      <c r="R195" s="130"/>
      <c r="S195" s="130"/>
      <c r="T195" s="130"/>
      <c r="U195" s="130"/>
      <c r="V195" s="130"/>
      <c r="W195" s="130"/>
      <c r="X195" s="130"/>
      <c r="Y195" s="130"/>
      <c r="Z195" s="130"/>
      <c r="AA195" s="130"/>
    </row>
    <row r="196" spans="1:27" ht="15.75" customHeight="1">
      <c r="A196" s="263"/>
      <c r="B196" s="231"/>
      <c r="C196" s="254" t="s">
        <v>303</v>
      </c>
      <c r="D196" s="404" t="s">
        <v>197</v>
      </c>
      <c r="E196" s="130"/>
      <c r="F196" s="130"/>
      <c r="G196" s="130"/>
      <c r="H196" s="130"/>
      <c r="I196" s="130"/>
      <c r="J196" s="130"/>
      <c r="K196" s="130"/>
      <c r="L196" s="130"/>
      <c r="M196" s="130"/>
      <c r="N196" s="130"/>
      <c r="O196" s="130"/>
      <c r="P196" s="130"/>
      <c r="Q196" s="130"/>
      <c r="R196" s="130"/>
      <c r="S196" s="130"/>
      <c r="T196" s="130"/>
      <c r="U196" s="130"/>
      <c r="V196" s="130"/>
      <c r="W196" s="130"/>
      <c r="X196" s="130"/>
      <c r="Y196" s="130"/>
      <c r="Z196" s="130"/>
      <c r="AA196" s="130"/>
    </row>
    <row r="197" spans="1:27" ht="15.75" customHeight="1">
      <c r="A197" s="263"/>
      <c r="B197" s="231"/>
      <c r="C197" s="254" t="s">
        <v>198</v>
      </c>
      <c r="D197" s="404" t="s">
        <v>199</v>
      </c>
      <c r="E197" s="130"/>
      <c r="F197" s="130"/>
      <c r="G197" s="130"/>
      <c r="H197" s="130"/>
      <c r="I197" s="130"/>
      <c r="J197" s="130"/>
      <c r="K197" s="130"/>
      <c r="L197" s="130"/>
      <c r="M197" s="130"/>
      <c r="N197" s="130"/>
      <c r="O197" s="130"/>
      <c r="P197" s="130"/>
      <c r="Q197" s="130"/>
      <c r="R197" s="130"/>
      <c r="S197" s="130"/>
      <c r="T197" s="130"/>
      <c r="U197" s="130"/>
      <c r="V197" s="130"/>
      <c r="W197" s="130"/>
      <c r="X197" s="130"/>
      <c r="Y197" s="130"/>
      <c r="Z197" s="130"/>
      <c r="AA197" s="130"/>
    </row>
    <row r="198" spans="1:27" ht="32.25" customHeight="1">
      <c r="A198" s="263"/>
      <c r="B198" s="231"/>
      <c r="C198" s="254" t="s">
        <v>304</v>
      </c>
      <c r="D198" s="413" t="s">
        <v>201</v>
      </c>
      <c r="E198" s="130"/>
      <c r="F198" s="130"/>
      <c r="G198" s="130"/>
      <c r="H198" s="130"/>
      <c r="I198" s="130"/>
      <c r="J198" s="130"/>
      <c r="K198" s="130"/>
      <c r="L198" s="130"/>
      <c r="M198" s="130"/>
      <c r="N198" s="130"/>
      <c r="O198" s="130"/>
      <c r="P198" s="130"/>
      <c r="Q198" s="130"/>
      <c r="R198" s="130"/>
      <c r="S198" s="130"/>
      <c r="T198" s="130"/>
      <c r="U198" s="130"/>
      <c r="V198" s="130"/>
      <c r="W198" s="130"/>
      <c r="X198" s="130"/>
      <c r="Y198" s="130"/>
      <c r="Z198" s="130"/>
      <c r="AA198" s="130"/>
    </row>
    <row r="199" spans="1:27" ht="15.75" customHeight="1">
      <c r="A199" s="263"/>
      <c r="B199" s="231"/>
      <c r="C199" s="254" t="s">
        <v>162</v>
      </c>
      <c r="D199" s="404"/>
      <c r="E199" s="130"/>
      <c r="F199" s="130"/>
      <c r="G199" s="130"/>
      <c r="H199" s="130"/>
      <c r="I199" s="130"/>
      <c r="J199" s="130"/>
      <c r="K199" s="130"/>
      <c r="L199" s="130"/>
      <c r="M199" s="130"/>
      <c r="N199" s="130"/>
      <c r="O199" s="130"/>
      <c r="P199" s="130"/>
      <c r="Q199" s="130"/>
      <c r="R199" s="130"/>
      <c r="S199" s="130"/>
      <c r="T199" s="130"/>
      <c r="U199" s="130"/>
      <c r="V199" s="130"/>
      <c r="W199" s="130"/>
      <c r="X199" s="130"/>
      <c r="Y199" s="130"/>
      <c r="Z199" s="130"/>
      <c r="AA199" s="130"/>
    </row>
    <row r="200" spans="1:27" ht="15.75" customHeight="1">
      <c r="A200" s="263"/>
      <c r="B200" s="231"/>
      <c r="C200" s="254" t="s">
        <v>305</v>
      </c>
      <c r="D200" s="404"/>
      <c r="E200" s="130"/>
      <c r="F200" s="130"/>
      <c r="G200" s="130"/>
      <c r="H200" s="130"/>
      <c r="I200" s="130"/>
      <c r="J200" s="130"/>
      <c r="K200" s="130"/>
      <c r="L200" s="130"/>
      <c r="M200" s="130"/>
      <c r="N200" s="130"/>
      <c r="O200" s="130"/>
      <c r="P200" s="130"/>
      <c r="Q200" s="130"/>
      <c r="R200" s="130"/>
      <c r="S200" s="130"/>
      <c r="T200" s="130"/>
      <c r="U200" s="130"/>
      <c r="V200" s="130"/>
      <c r="W200" s="130"/>
      <c r="X200" s="130"/>
      <c r="Y200" s="130"/>
      <c r="Z200" s="130"/>
      <c r="AA200" s="130"/>
    </row>
    <row r="201" spans="1:27" ht="15.75" customHeight="1">
      <c r="A201" s="279" t="s">
        <v>263</v>
      </c>
      <c r="B201" s="137" t="s">
        <v>31</v>
      </c>
      <c r="C201" s="254" t="s">
        <v>89</v>
      </c>
      <c r="D201" s="404"/>
      <c r="E201" s="130"/>
      <c r="F201" s="130"/>
      <c r="G201" s="130"/>
      <c r="H201" s="130"/>
      <c r="I201" s="423"/>
      <c r="J201" s="423"/>
      <c r="K201" s="423"/>
      <c r="L201" s="423"/>
      <c r="M201" s="423"/>
      <c r="N201" s="423"/>
      <c r="O201" s="423"/>
      <c r="P201" s="423"/>
      <c r="Q201" s="423"/>
      <c r="R201" s="423"/>
      <c r="S201" s="423"/>
      <c r="T201" s="423"/>
      <c r="U201" s="423"/>
      <c r="V201" s="423"/>
      <c r="W201" s="423"/>
      <c r="X201" s="423"/>
      <c r="Y201" s="423"/>
      <c r="Z201" s="423"/>
      <c r="AA201" s="423"/>
    </row>
    <row r="202" spans="1:27" ht="27.75" customHeight="1">
      <c r="A202" s="256" t="s">
        <v>265</v>
      </c>
      <c r="B202" s="134" t="s">
        <v>33</v>
      </c>
      <c r="C202" s="254" t="s">
        <v>266</v>
      </c>
      <c r="D202" s="404"/>
      <c r="E202" s="130"/>
      <c r="F202" s="130"/>
      <c r="G202" s="130"/>
      <c r="H202" s="130"/>
      <c r="I202" s="423"/>
      <c r="J202" s="423"/>
      <c r="K202" s="423"/>
      <c r="L202" s="423"/>
      <c r="M202" s="423"/>
      <c r="N202" s="423"/>
      <c r="O202" s="423"/>
      <c r="P202" s="423"/>
      <c r="Q202" s="423"/>
      <c r="R202" s="423"/>
      <c r="S202" s="423"/>
      <c r="T202" s="423"/>
      <c r="U202" s="423"/>
      <c r="V202" s="423"/>
      <c r="W202" s="423"/>
      <c r="X202" s="423"/>
      <c r="Y202" s="423"/>
      <c r="Z202" s="423"/>
      <c r="AA202" s="423"/>
    </row>
    <row r="203" spans="1:27" ht="37.5" customHeight="1">
      <c r="A203" s="256" t="s">
        <v>306</v>
      </c>
      <c r="B203" s="134" t="s">
        <v>33</v>
      </c>
      <c r="C203" s="371" t="s">
        <v>307</v>
      </c>
      <c r="D203" s="404" t="s">
        <v>308</v>
      </c>
      <c r="E203" s="130"/>
      <c r="F203" s="130"/>
      <c r="G203" s="130"/>
      <c r="H203" s="130"/>
      <c r="I203" s="423"/>
      <c r="J203" s="423"/>
      <c r="K203" s="423"/>
      <c r="L203" s="423"/>
      <c r="M203" s="423"/>
      <c r="N203" s="423"/>
      <c r="O203" s="423"/>
      <c r="P203" s="423"/>
      <c r="Q203" s="423"/>
      <c r="R203" s="423"/>
      <c r="S203" s="423"/>
      <c r="T203" s="423"/>
      <c r="U203" s="423"/>
      <c r="V203" s="423"/>
      <c r="W203" s="423"/>
      <c r="X203" s="423"/>
      <c r="Y203" s="423"/>
      <c r="Z203" s="423"/>
      <c r="AA203" s="423"/>
    </row>
    <row r="204" spans="1:27" ht="36.75" customHeight="1">
      <c r="A204" s="256" t="s">
        <v>309</v>
      </c>
      <c r="B204" s="134" t="s">
        <v>33</v>
      </c>
      <c r="C204" s="371" t="s">
        <v>310</v>
      </c>
      <c r="D204" s="404" t="s">
        <v>308</v>
      </c>
      <c r="E204" s="130"/>
      <c r="F204" s="130"/>
      <c r="G204" s="130"/>
      <c r="H204" s="130"/>
      <c r="I204" s="423"/>
      <c r="J204" s="423"/>
      <c r="K204" s="423"/>
      <c r="L204" s="423"/>
      <c r="M204" s="423"/>
      <c r="N204" s="423"/>
      <c r="O204" s="423"/>
      <c r="P204" s="423"/>
      <c r="Q204" s="423"/>
      <c r="R204" s="423"/>
      <c r="S204" s="423"/>
      <c r="T204" s="423"/>
      <c r="U204" s="423"/>
      <c r="V204" s="423"/>
      <c r="W204" s="423"/>
      <c r="X204" s="423"/>
      <c r="Y204" s="423"/>
      <c r="Z204" s="423"/>
      <c r="AA204" s="423"/>
    </row>
    <row r="205" spans="1:27" ht="36.75" customHeight="1">
      <c r="A205" s="307" t="s">
        <v>311</v>
      </c>
      <c r="B205" s="317"/>
      <c r="C205" s="371" t="s">
        <v>312</v>
      </c>
      <c r="D205" s="404"/>
      <c r="E205" s="130"/>
      <c r="F205" s="130"/>
      <c r="G205" s="130"/>
      <c r="H205" s="130"/>
      <c r="I205" s="423"/>
      <c r="J205" s="423"/>
      <c r="K205" s="423"/>
      <c r="L205" s="423"/>
      <c r="M205" s="423"/>
      <c r="N205" s="423"/>
      <c r="O205" s="423"/>
      <c r="P205" s="423"/>
      <c r="Q205" s="423"/>
      <c r="R205" s="423"/>
      <c r="S205" s="423"/>
      <c r="T205" s="423"/>
      <c r="U205" s="423"/>
      <c r="V205" s="423"/>
      <c r="W205" s="423"/>
      <c r="X205" s="423"/>
      <c r="Y205" s="423"/>
      <c r="Z205" s="423"/>
      <c r="AA205" s="423"/>
    </row>
    <row r="206" spans="1:27" ht="36.75" customHeight="1">
      <c r="A206" s="307" t="s">
        <v>313</v>
      </c>
      <c r="B206" s="317"/>
      <c r="C206" s="371" t="s">
        <v>314</v>
      </c>
      <c r="D206" s="404"/>
      <c r="E206" s="130"/>
      <c r="F206" s="130"/>
      <c r="G206" s="130"/>
      <c r="H206" s="130"/>
      <c r="I206" s="423"/>
      <c r="J206" s="423"/>
      <c r="K206" s="423"/>
      <c r="L206" s="423"/>
      <c r="M206" s="423"/>
      <c r="N206" s="423"/>
      <c r="O206" s="423"/>
      <c r="P206" s="423"/>
      <c r="Q206" s="423"/>
      <c r="R206" s="423"/>
      <c r="S206" s="423"/>
      <c r="T206" s="423"/>
      <c r="U206" s="423"/>
      <c r="V206" s="423"/>
      <c r="W206" s="423"/>
      <c r="X206" s="423"/>
      <c r="Y206" s="423"/>
      <c r="Z206" s="423"/>
      <c r="AA206" s="423"/>
    </row>
    <row r="207" spans="1:27" ht="60" customHeight="1">
      <c r="A207" s="256" t="s">
        <v>315</v>
      </c>
      <c r="B207" s="134" t="s">
        <v>33</v>
      </c>
      <c r="C207" s="377" t="s">
        <v>316</v>
      </c>
      <c r="D207" s="410" t="s">
        <v>308</v>
      </c>
      <c r="E207" s="130"/>
      <c r="F207" s="130"/>
      <c r="G207" s="130"/>
      <c r="H207" s="130"/>
      <c r="I207" s="423"/>
      <c r="J207" s="423"/>
      <c r="K207" s="423"/>
      <c r="L207" s="423"/>
      <c r="M207" s="423"/>
      <c r="N207" s="423"/>
      <c r="O207" s="423"/>
      <c r="P207" s="423"/>
      <c r="Q207" s="423"/>
      <c r="R207" s="423"/>
      <c r="S207" s="423"/>
      <c r="T207" s="423"/>
      <c r="U207" s="423"/>
      <c r="V207" s="423"/>
      <c r="W207" s="423"/>
      <c r="X207" s="423"/>
      <c r="Y207" s="423"/>
      <c r="Z207" s="423"/>
      <c r="AA207" s="423"/>
    </row>
    <row r="208" spans="1:27">
      <c r="A208" s="258" t="s">
        <v>317</v>
      </c>
      <c r="B208" s="134" t="s">
        <v>33</v>
      </c>
      <c r="C208" s="259" t="s">
        <v>89</v>
      </c>
      <c r="D208" s="409" t="s">
        <v>318</v>
      </c>
      <c r="E208" s="130"/>
      <c r="F208" s="130"/>
      <c r="G208" s="130"/>
      <c r="H208" s="130"/>
      <c r="I208" s="423"/>
      <c r="J208" s="423"/>
      <c r="K208" s="423"/>
      <c r="L208" s="423"/>
      <c r="M208" s="423"/>
      <c r="N208" s="423"/>
      <c r="O208" s="423"/>
      <c r="P208" s="423"/>
      <c r="Q208" s="423"/>
      <c r="R208" s="423"/>
      <c r="S208" s="423"/>
      <c r="T208" s="423"/>
      <c r="U208" s="423"/>
      <c r="V208" s="423"/>
      <c r="W208" s="423"/>
      <c r="X208" s="423"/>
      <c r="Y208" s="423"/>
      <c r="Z208" s="423"/>
      <c r="AA208" s="423"/>
    </row>
    <row r="209" spans="1:27">
      <c r="A209" s="308"/>
      <c r="B209" s="266"/>
      <c r="C209" s="377" t="s">
        <v>319</v>
      </c>
      <c r="D209" s="405" t="s">
        <v>320</v>
      </c>
      <c r="E209" s="130"/>
      <c r="F209" s="130"/>
      <c r="G209" s="130"/>
      <c r="H209" s="130"/>
      <c r="I209" s="423"/>
      <c r="J209" s="423"/>
      <c r="K209" s="423"/>
      <c r="L209" s="423"/>
      <c r="M209" s="423"/>
      <c r="N209" s="423"/>
      <c r="O209" s="423"/>
      <c r="P209" s="423"/>
      <c r="Q209" s="423"/>
      <c r="R209" s="423"/>
      <c r="S209" s="423"/>
      <c r="T209" s="423"/>
      <c r="U209" s="423"/>
      <c r="V209" s="423"/>
      <c r="W209" s="423"/>
      <c r="X209" s="423"/>
      <c r="Y209" s="423"/>
      <c r="Z209" s="423"/>
      <c r="AA209" s="423"/>
    </row>
    <row r="210" spans="1:27" ht="30">
      <c r="A210" s="308"/>
      <c r="B210" s="266"/>
      <c r="C210" s="377" t="s">
        <v>321</v>
      </c>
      <c r="D210" s="409" t="s">
        <v>322</v>
      </c>
      <c r="E210" s="130"/>
      <c r="F210" s="130"/>
      <c r="G210" s="130"/>
      <c r="H210" s="130"/>
      <c r="I210" s="423"/>
      <c r="J210" s="423"/>
      <c r="K210" s="423"/>
      <c r="L210" s="423"/>
      <c r="M210" s="423"/>
      <c r="N210" s="423"/>
      <c r="O210" s="423"/>
      <c r="P210" s="423"/>
      <c r="Q210" s="423"/>
      <c r="R210" s="423"/>
      <c r="S210" s="423"/>
      <c r="T210" s="423"/>
      <c r="U210" s="423"/>
      <c r="V210" s="423"/>
      <c r="W210" s="423"/>
      <c r="X210" s="423"/>
      <c r="Y210" s="423"/>
      <c r="Z210" s="423"/>
      <c r="AA210" s="423"/>
    </row>
    <row r="211" spans="1:27">
      <c r="A211" s="308"/>
      <c r="B211" s="266"/>
      <c r="C211" s="377" t="s">
        <v>323</v>
      </c>
      <c r="D211" s="405" t="s">
        <v>324</v>
      </c>
      <c r="E211" s="130"/>
      <c r="F211" s="130"/>
      <c r="G211" s="130"/>
      <c r="H211" s="130"/>
      <c r="I211" s="423"/>
      <c r="J211" s="423"/>
      <c r="K211" s="423"/>
      <c r="L211" s="423"/>
      <c r="M211" s="423"/>
      <c r="N211" s="423"/>
      <c r="O211" s="423"/>
      <c r="P211" s="423"/>
      <c r="Q211" s="423"/>
      <c r="R211" s="423"/>
      <c r="S211" s="423"/>
      <c r="T211" s="423"/>
      <c r="U211" s="423"/>
      <c r="V211" s="423"/>
      <c r="W211" s="423"/>
      <c r="X211" s="423"/>
      <c r="Y211" s="423"/>
      <c r="Z211" s="423"/>
      <c r="AA211" s="423"/>
    </row>
    <row r="212" spans="1:27" ht="15.75" customHeight="1">
      <c r="A212" s="256" t="s">
        <v>325</v>
      </c>
      <c r="B212" s="134" t="s">
        <v>33</v>
      </c>
      <c r="C212" s="254" t="s">
        <v>89</v>
      </c>
      <c r="D212" s="410" t="s">
        <v>308</v>
      </c>
      <c r="E212" s="130"/>
      <c r="F212" s="130"/>
      <c r="G212" s="130"/>
      <c r="H212" s="130"/>
      <c r="I212" s="423"/>
      <c r="J212" s="423"/>
      <c r="K212" s="423"/>
      <c r="L212" s="423"/>
      <c r="M212" s="423"/>
      <c r="N212" s="423"/>
      <c r="O212" s="423"/>
      <c r="P212" s="423"/>
      <c r="Q212" s="423"/>
      <c r="R212" s="423"/>
      <c r="S212" s="423"/>
      <c r="T212" s="423"/>
      <c r="U212" s="423"/>
      <c r="V212" s="423"/>
      <c r="W212" s="423"/>
      <c r="X212" s="423"/>
      <c r="Y212" s="423"/>
      <c r="Z212" s="423"/>
      <c r="AA212" s="423"/>
    </row>
    <row r="213" spans="1:27" ht="15.75" customHeight="1">
      <c r="A213" s="272"/>
      <c r="B213" s="266"/>
      <c r="C213" s="254" t="s">
        <v>326</v>
      </c>
      <c r="D213" s="404" t="s">
        <v>327</v>
      </c>
      <c r="E213" s="130"/>
      <c r="F213" s="130"/>
      <c r="G213" s="130"/>
      <c r="H213" s="130"/>
      <c r="I213" s="423"/>
      <c r="J213" s="423"/>
      <c r="K213" s="423"/>
      <c r="L213" s="423"/>
      <c r="M213" s="423"/>
      <c r="N213" s="423"/>
      <c r="O213" s="423"/>
      <c r="P213" s="423"/>
      <c r="Q213" s="423"/>
      <c r="R213" s="423"/>
      <c r="S213" s="423"/>
      <c r="T213" s="423"/>
      <c r="U213" s="423"/>
      <c r="V213" s="423"/>
      <c r="W213" s="423"/>
      <c r="X213" s="423"/>
      <c r="Y213" s="423"/>
      <c r="Z213" s="423"/>
      <c r="AA213" s="423"/>
    </row>
    <row r="214" spans="1:27" ht="15.75" customHeight="1">
      <c r="A214" s="272"/>
      <c r="B214" s="266"/>
      <c r="C214" s="254" t="s">
        <v>328</v>
      </c>
      <c r="D214" s="404" t="s">
        <v>329</v>
      </c>
      <c r="E214" s="130"/>
      <c r="F214" s="130"/>
      <c r="G214" s="130"/>
      <c r="H214" s="130"/>
      <c r="I214" s="423"/>
      <c r="J214" s="423"/>
      <c r="K214" s="423"/>
      <c r="L214" s="423"/>
      <c r="M214" s="423"/>
      <c r="N214" s="423"/>
      <c r="O214" s="423"/>
      <c r="P214" s="423"/>
      <c r="Q214" s="423"/>
      <c r="R214" s="423"/>
      <c r="S214" s="423"/>
      <c r="T214" s="423"/>
      <c r="U214" s="423"/>
      <c r="V214" s="423"/>
      <c r="W214" s="423"/>
      <c r="X214" s="423"/>
      <c r="Y214" s="423"/>
      <c r="Z214" s="423"/>
      <c r="AA214" s="423"/>
    </row>
    <row r="215" spans="1:27" ht="15.75" customHeight="1">
      <c r="A215" s="272"/>
      <c r="B215" s="266"/>
      <c r="C215" s="254" t="s">
        <v>283</v>
      </c>
      <c r="D215" s="404" t="s">
        <v>283</v>
      </c>
      <c r="E215" s="130"/>
      <c r="F215" s="130"/>
      <c r="G215" s="130"/>
      <c r="H215" s="130"/>
      <c r="I215" s="423"/>
      <c r="J215" s="423"/>
      <c r="K215" s="423"/>
      <c r="L215" s="423"/>
      <c r="M215" s="423"/>
      <c r="N215" s="423"/>
      <c r="O215" s="423"/>
      <c r="P215" s="423"/>
      <c r="Q215" s="423"/>
      <c r="R215" s="423"/>
      <c r="S215" s="423"/>
      <c r="T215" s="423"/>
      <c r="U215" s="423"/>
      <c r="V215" s="423"/>
      <c r="W215" s="423"/>
      <c r="X215" s="423"/>
      <c r="Y215" s="423"/>
      <c r="Z215" s="423"/>
      <c r="AA215" s="423"/>
    </row>
    <row r="216" spans="1:27" ht="15.75" customHeight="1">
      <c r="A216" s="272"/>
      <c r="B216" s="266"/>
      <c r="C216" s="254" t="s">
        <v>284</v>
      </c>
      <c r="D216" s="404" t="s">
        <v>330</v>
      </c>
      <c r="E216" s="130"/>
      <c r="F216" s="130"/>
      <c r="G216" s="130"/>
      <c r="H216" s="130"/>
      <c r="I216" s="423"/>
      <c r="J216" s="423"/>
      <c r="K216" s="423"/>
      <c r="L216" s="423"/>
      <c r="M216" s="423"/>
      <c r="N216" s="423"/>
      <c r="O216" s="423"/>
      <c r="P216" s="423"/>
      <c r="Q216" s="423"/>
      <c r="R216" s="423"/>
      <c r="S216" s="423"/>
      <c r="T216" s="423"/>
      <c r="U216" s="423"/>
      <c r="V216" s="423"/>
      <c r="W216" s="423"/>
      <c r="X216" s="423"/>
      <c r="Y216" s="423"/>
      <c r="Z216" s="423"/>
      <c r="AA216" s="423"/>
    </row>
    <row r="217" spans="1:27" ht="15.75" customHeight="1">
      <c r="A217" s="256" t="s">
        <v>331</v>
      </c>
      <c r="B217" s="134" t="s">
        <v>33</v>
      </c>
      <c r="C217" s="254" t="s">
        <v>89</v>
      </c>
      <c r="D217" s="404" t="s">
        <v>308</v>
      </c>
      <c r="E217" s="130"/>
      <c r="F217" s="130"/>
      <c r="G217" s="130"/>
      <c r="H217" s="130"/>
      <c r="I217" s="423"/>
      <c r="J217" s="423"/>
      <c r="K217" s="423"/>
      <c r="L217" s="423"/>
      <c r="M217" s="423"/>
      <c r="N217" s="423"/>
      <c r="O217" s="423"/>
      <c r="P217" s="423"/>
      <c r="Q217" s="423"/>
      <c r="R217" s="423"/>
      <c r="S217" s="423"/>
      <c r="T217" s="423"/>
      <c r="U217" s="423"/>
      <c r="V217" s="423"/>
      <c r="W217" s="423"/>
      <c r="X217" s="423"/>
      <c r="Y217" s="423"/>
      <c r="Z217" s="423"/>
      <c r="AA217" s="423"/>
    </row>
    <row r="218" spans="1:27" ht="15.75" customHeight="1">
      <c r="A218" s="272"/>
      <c r="B218" s="266"/>
      <c r="C218" s="254" t="s">
        <v>332</v>
      </c>
      <c r="D218" s="404"/>
      <c r="E218" s="130"/>
      <c r="F218" s="130"/>
      <c r="G218" s="130"/>
      <c r="H218" s="130"/>
      <c r="I218" s="423"/>
      <c r="J218" s="423"/>
      <c r="K218" s="423"/>
      <c r="L218" s="423"/>
      <c r="M218" s="423"/>
      <c r="N218" s="423"/>
      <c r="O218" s="423"/>
      <c r="P218" s="423"/>
      <c r="Q218" s="423"/>
      <c r="R218" s="423"/>
      <c r="S218" s="423"/>
      <c r="T218" s="423"/>
      <c r="U218" s="423"/>
      <c r="V218" s="423"/>
      <c r="W218" s="423"/>
      <c r="X218" s="423"/>
      <c r="Y218" s="423"/>
      <c r="Z218" s="423"/>
      <c r="AA218" s="423"/>
    </row>
    <row r="219" spans="1:27" ht="15.75" customHeight="1">
      <c r="A219" s="272"/>
      <c r="B219" s="266"/>
      <c r="C219" s="254" t="s">
        <v>333</v>
      </c>
      <c r="D219" s="404"/>
      <c r="E219" s="130"/>
      <c r="F219" s="130"/>
      <c r="G219" s="130"/>
      <c r="H219" s="130"/>
      <c r="I219" s="423"/>
      <c r="J219" s="423"/>
      <c r="K219" s="423"/>
      <c r="L219" s="423"/>
      <c r="M219" s="423"/>
      <c r="N219" s="423"/>
      <c r="O219" s="423"/>
      <c r="P219" s="423"/>
      <c r="Q219" s="423"/>
      <c r="R219" s="423"/>
      <c r="S219" s="423"/>
      <c r="T219" s="423"/>
      <c r="U219" s="423"/>
      <c r="V219" s="423"/>
      <c r="W219" s="423"/>
      <c r="X219" s="423"/>
      <c r="Y219" s="423"/>
      <c r="Z219" s="423"/>
      <c r="AA219" s="423"/>
    </row>
    <row r="220" spans="1:27" ht="15.75" customHeight="1">
      <c r="A220" s="272"/>
      <c r="B220" s="266"/>
      <c r="C220" s="254" t="s">
        <v>334</v>
      </c>
      <c r="D220" s="404"/>
      <c r="E220" s="130"/>
      <c r="F220" s="130"/>
      <c r="G220" s="130"/>
      <c r="H220" s="130"/>
      <c r="I220" s="423"/>
      <c r="J220" s="423"/>
      <c r="K220" s="423"/>
      <c r="L220" s="423"/>
      <c r="M220" s="423"/>
      <c r="N220" s="423"/>
      <c r="O220" s="423"/>
      <c r="P220" s="423"/>
      <c r="Q220" s="423"/>
      <c r="R220" s="423"/>
      <c r="S220" s="423"/>
      <c r="T220" s="423"/>
      <c r="U220" s="423"/>
      <c r="V220" s="423"/>
      <c r="W220" s="423"/>
      <c r="X220" s="423"/>
      <c r="Y220" s="423"/>
      <c r="Z220" s="423"/>
      <c r="AA220" s="423"/>
    </row>
    <row r="221" spans="1:27" ht="15.75" customHeight="1">
      <c r="A221" s="272"/>
      <c r="B221" s="266"/>
      <c r="C221" s="254" t="s">
        <v>335</v>
      </c>
      <c r="D221" s="404"/>
      <c r="E221" s="130"/>
      <c r="F221" s="130"/>
      <c r="G221" s="130"/>
      <c r="H221" s="130"/>
      <c r="I221" s="423"/>
      <c r="J221" s="423"/>
      <c r="K221" s="423"/>
      <c r="L221" s="423"/>
      <c r="M221" s="423"/>
      <c r="N221" s="423"/>
      <c r="O221" s="423"/>
      <c r="P221" s="423"/>
      <c r="Q221" s="423"/>
      <c r="R221" s="423"/>
      <c r="S221" s="423"/>
      <c r="T221" s="423"/>
      <c r="U221" s="423"/>
      <c r="V221" s="423"/>
      <c r="W221" s="423"/>
      <c r="X221" s="423"/>
      <c r="Y221" s="423"/>
      <c r="Z221" s="423"/>
      <c r="AA221" s="423"/>
    </row>
    <row r="222" spans="1:27" ht="15.75" customHeight="1">
      <c r="A222" s="272"/>
      <c r="B222" s="266"/>
      <c r="C222" s="254" t="s">
        <v>336</v>
      </c>
      <c r="D222" s="404"/>
      <c r="E222" s="130"/>
      <c r="F222" s="130"/>
      <c r="G222" s="130"/>
      <c r="H222" s="130"/>
      <c r="I222" s="423"/>
      <c r="J222" s="423"/>
      <c r="K222" s="423"/>
      <c r="L222" s="423"/>
      <c r="M222" s="423"/>
      <c r="N222" s="423"/>
      <c r="O222" s="423"/>
      <c r="P222" s="423"/>
      <c r="Q222" s="423"/>
      <c r="R222" s="423"/>
      <c r="S222" s="423"/>
      <c r="T222" s="423"/>
      <c r="U222" s="423"/>
      <c r="V222" s="423"/>
      <c r="W222" s="423"/>
      <c r="X222" s="423"/>
      <c r="Y222" s="423"/>
      <c r="Z222" s="423"/>
      <c r="AA222" s="423"/>
    </row>
    <row r="223" spans="1:27" ht="15.75" customHeight="1">
      <c r="A223" s="272"/>
      <c r="B223" s="266"/>
      <c r="C223" s="254" t="s">
        <v>337</v>
      </c>
      <c r="D223" s="404"/>
      <c r="E223" s="130"/>
      <c r="F223" s="130"/>
      <c r="G223" s="130"/>
      <c r="H223" s="130"/>
      <c r="I223" s="130"/>
      <c r="J223" s="130"/>
      <c r="K223" s="130"/>
      <c r="L223" s="130"/>
      <c r="M223" s="130"/>
      <c r="N223" s="130"/>
      <c r="O223" s="130"/>
      <c r="P223" s="130"/>
      <c r="Q223" s="130"/>
      <c r="R223" s="130"/>
      <c r="S223" s="130"/>
      <c r="T223" s="130"/>
      <c r="U223" s="130"/>
      <c r="V223" s="130"/>
      <c r="W223" s="130"/>
      <c r="X223" s="130"/>
      <c r="Y223" s="130"/>
      <c r="Z223" s="130"/>
      <c r="AA223" s="130"/>
    </row>
    <row r="224" spans="1:27" ht="15.75" customHeight="1">
      <c r="A224" s="335"/>
      <c r="B224" s="266"/>
      <c r="C224" s="254" t="s">
        <v>338</v>
      </c>
      <c r="D224" s="404"/>
      <c r="E224" s="130"/>
      <c r="F224" s="130"/>
      <c r="G224" s="130"/>
      <c r="H224" s="130"/>
      <c r="I224" s="423"/>
      <c r="J224" s="423"/>
      <c r="K224" s="423"/>
      <c r="L224" s="423"/>
      <c r="M224" s="423"/>
      <c r="N224" s="423"/>
      <c r="O224" s="423"/>
      <c r="P224" s="423"/>
      <c r="Q224" s="423"/>
      <c r="R224" s="423"/>
      <c r="S224" s="423"/>
      <c r="T224" s="423"/>
      <c r="U224" s="423"/>
      <c r="V224" s="423"/>
      <c r="W224" s="423"/>
      <c r="X224" s="423"/>
      <c r="Y224" s="423"/>
      <c r="Z224" s="423"/>
      <c r="AA224" s="423"/>
    </row>
    <row r="225" spans="1:27" ht="15.75" customHeight="1">
      <c r="A225" s="329" t="s">
        <v>339</v>
      </c>
      <c r="B225" s="134" t="s">
        <v>33</v>
      </c>
      <c r="C225" s="254" t="s">
        <v>340</v>
      </c>
      <c r="D225" s="404"/>
      <c r="E225" s="130"/>
      <c r="F225" s="130"/>
      <c r="G225" s="130"/>
      <c r="H225" s="130"/>
      <c r="I225" s="423"/>
      <c r="J225" s="423"/>
      <c r="K225" s="423"/>
      <c r="L225" s="423"/>
      <c r="M225" s="423"/>
      <c r="N225" s="423"/>
      <c r="O225" s="423"/>
      <c r="P225" s="423"/>
      <c r="Q225" s="423"/>
      <c r="R225" s="423"/>
      <c r="S225" s="423"/>
      <c r="T225" s="423"/>
      <c r="U225" s="423"/>
      <c r="V225" s="423"/>
      <c r="W225" s="423"/>
      <c r="X225" s="423"/>
      <c r="Y225" s="423"/>
      <c r="Z225" s="423"/>
      <c r="AA225" s="423"/>
    </row>
    <row r="226" spans="1:27" ht="15.75" customHeight="1">
      <c r="A226" s="330" t="s">
        <v>341</v>
      </c>
      <c r="B226" s="134" t="s">
        <v>33</v>
      </c>
      <c r="C226" s="254" t="s">
        <v>89</v>
      </c>
      <c r="D226" s="404"/>
      <c r="E226" s="130"/>
      <c r="F226" s="130"/>
      <c r="G226" s="130"/>
      <c r="H226" s="130"/>
      <c r="I226" s="423"/>
      <c r="J226" s="423"/>
      <c r="K226" s="423"/>
      <c r="L226" s="423"/>
      <c r="M226" s="423"/>
      <c r="N226" s="423"/>
      <c r="O226" s="423"/>
      <c r="P226" s="423"/>
      <c r="Q226" s="423"/>
      <c r="R226" s="423"/>
      <c r="S226" s="423"/>
      <c r="T226" s="423"/>
      <c r="U226" s="423"/>
      <c r="V226" s="423"/>
      <c r="W226" s="423"/>
      <c r="X226" s="423"/>
      <c r="Y226" s="423"/>
      <c r="Z226" s="423"/>
      <c r="AA226" s="423"/>
    </row>
    <row r="227" spans="1:27" ht="15.75" customHeight="1">
      <c r="A227" s="269"/>
      <c r="B227" s="372"/>
      <c r="C227" s="254" t="s">
        <v>342</v>
      </c>
      <c r="D227" s="404" t="s">
        <v>343</v>
      </c>
      <c r="E227" s="130"/>
      <c r="F227" s="130"/>
      <c r="G227" s="130"/>
      <c r="H227" s="130"/>
      <c r="I227" s="423"/>
      <c r="J227" s="423"/>
      <c r="K227" s="423"/>
      <c r="L227" s="423"/>
      <c r="M227" s="423"/>
      <c r="N227" s="423"/>
      <c r="O227" s="423"/>
      <c r="P227" s="423"/>
      <c r="Q227" s="423"/>
      <c r="R227" s="423"/>
      <c r="S227" s="423"/>
      <c r="T227" s="423"/>
      <c r="U227" s="423"/>
      <c r="V227" s="423"/>
      <c r="W227" s="423"/>
      <c r="X227" s="423"/>
      <c r="Y227" s="423"/>
      <c r="Z227" s="423"/>
      <c r="AA227" s="423"/>
    </row>
    <row r="228" spans="1:27" ht="31.5" customHeight="1">
      <c r="A228" s="269"/>
      <c r="B228" s="372"/>
      <c r="C228" s="254" t="s">
        <v>344</v>
      </c>
      <c r="D228" s="413" t="s">
        <v>345</v>
      </c>
      <c r="E228" s="130"/>
      <c r="F228" s="130"/>
      <c r="G228" s="130"/>
      <c r="H228" s="130"/>
      <c r="I228" s="423"/>
      <c r="J228" s="423"/>
      <c r="K228" s="423"/>
      <c r="L228" s="423"/>
      <c r="M228" s="423"/>
      <c r="N228" s="423"/>
      <c r="O228" s="423"/>
      <c r="P228" s="423"/>
      <c r="Q228" s="423"/>
      <c r="R228" s="423"/>
      <c r="S228" s="423"/>
      <c r="T228" s="423"/>
      <c r="U228" s="423"/>
      <c r="V228" s="423"/>
      <c r="W228" s="423"/>
      <c r="X228" s="423"/>
      <c r="Y228" s="423"/>
      <c r="Z228" s="423"/>
      <c r="AA228" s="423"/>
    </row>
    <row r="229" spans="1:27" ht="15.75" customHeight="1">
      <c r="A229" s="269"/>
      <c r="B229" s="372"/>
      <c r="C229" s="254" t="s">
        <v>346</v>
      </c>
      <c r="D229" s="404" t="s">
        <v>347</v>
      </c>
      <c r="E229" s="130"/>
      <c r="F229" s="130"/>
      <c r="G229" s="130"/>
      <c r="H229" s="130"/>
      <c r="I229" s="423"/>
      <c r="J229" s="423"/>
      <c r="K229" s="423"/>
      <c r="L229" s="423"/>
      <c r="M229" s="423"/>
      <c r="N229" s="423"/>
      <c r="O229" s="423"/>
      <c r="P229" s="423"/>
      <c r="Q229" s="423"/>
      <c r="R229" s="423"/>
      <c r="S229" s="423"/>
      <c r="T229" s="423"/>
      <c r="U229" s="423"/>
      <c r="V229" s="423"/>
      <c r="W229" s="423"/>
      <c r="X229" s="423"/>
      <c r="Y229" s="423"/>
      <c r="Z229" s="423"/>
      <c r="AA229" s="423"/>
    </row>
    <row r="230" spans="1:27" ht="15.75" customHeight="1">
      <c r="A230" s="269"/>
      <c r="B230" s="372"/>
      <c r="C230" s="254" t="s">
        <v>348</v>
      </c>
      <c r="D230" s="404"/>
      <c r="E230" s="130"/>
      <c r="F230" s="130"/>
      <c r="G230" s="130"/>
      <c r="H230" s="130"/>
      <c r="I230" s="423"/>
      <c r="J230" s="423"/>
      <c r="K230" s="423"/>
      <c r="L230" s="423"/>
      <c r="M230" s="423"/>
      <c r="N230" s="423"/>
      <c r="O230" s="423"/>
      <c r="P230" s="423"/>
      <c r="Q230" s="423"/>
      <c r="R230" s="423"/>
      <c r="S230" s="423"/>
      <c r="T230" s="423"/>
      <c r="U230" s="423"/>
      <c r="V230" s="423"/>
      <c r="W230" s="423"/>
      <c r="X230" s="423"/>
      <c r="Y230" s="423"/>
      <c r="Z230" s="423"/>
      <c r="AA230" s="423"/>
    </row>
    <row r="231" spans="1:27" ht="15.75" customHeight="1">
      <c r="A231" s="269"/>
      <c r="B231" s="372"/>
      <c r="C231" s="254" t="s">
        <v>162</v>
      </c>
      <c r="D231" s="404"/>
      <c r="E231" s="130"/>
      <c r="F231" s="130"/>
      <c r="G231" s="130"/>
      <c r="H231" s="130"/>
      <c r="I231" s="423"/>
      <c r="J231" s="423"/>
      <c r="K231" s="423"/>
      <c r="L231" s="423"/>
      <c r="M231" s="423"/>
      <c r="N231" s="423"/>
      <c r="O231" s="423"/>
      <c r="P231" s="423"/>
      <c r="Q231" s="423"/>
      <c r="R231" s="423"/>
      <c r="S231" s="423"/>
      <c r="T231" s="423"/>
      <c r="U231" s="423"/>
      <c r="V231" s="423"/>
      <c r="W231" s="423"/>
      <c r="X231" s="423"/>
      <c r="Y231" s="423"/>
      <c r="Z231" s="423"/>
      <c r="AA231" s="423"/>
    </row>
    <row r="232" spans="1:27" ht="15.75" customHeight="1">
      <c r="A232" s="329" t="s">
        <v>349</v>
      </c>
      <c r="B232" s="134" t="s">
        <v>33</v>
      </c>
      <c r="C232" s="254" t="s">
        <v>350</v>
      </c>
      <c r="D232" s="404"/>
      <c r="E232" s="130"/>
      <c r="F232" s="130"/>
      <c r="G232" s="130"/>
      <c r="H232" s="130"/>
      <c r="I232" s="423"/>
      <c r="J232" s="423"/>
      <c r="K232" s="423"/>
      <c r="L232" s="423"/>
      <c r="M232" s="423"/>
      <c r="N232" s="423"/>
      <c r="O232" s="423"/>
      <c r="P232" s="423"/>
      <c r="Q232" s="423"/>
      <c r="R232" s="423"/>
      <c r="S232" s="423"/>
      <c r="T232" s="423"/>
      <c r="U232" s="423"/>
      <c r="V232" s="423"/>
      <c r="W232" s="423"/>
      <c r="X232" s="423"/>
      <c r="Y232" s="423"/>
      <c r="Z232" s="423"/>
      <c r="AA232" s="423"/>
    </row>
    <row r="233" spans="1:27" ht="15.75" customHeight="1">
      <c r="A233" s="330" t="s">
        <v>351</v>
      </c>
      <c r="B233" s="134" t="s">
        <v>33</v>
      </c>
      <c r="C233" s="254" t="s">
        <v>89</v>
      </c>
      <c r="D233" s="404"/>
      <c r="E233" s="130"/>
      <c r="F233" s="130"/>
      <c r="G233" s="130"/>
      <c r="H233" s="130"/>
      <c r="I233" s="423"/>
      <c r="J233" s="423"/>
      <c r="K233" s="423"/>
      <c r="L233" s="423"/>
      <c r="M233" s="423"/>
      <c r="N233" s="423"/>
      <c r="O233" s="423"/>
      <c r="P233" s="423"/>
      <c r="Q233" s="423"/>
      <c r="R233" s="423"/>
      <c r="S233" s="423"/>
      <c r="T233" s="423"/>
      <c r="U233" s="423"/>
      <c r="V233" s="423"/>
      <c r="W233" s="423"/>
      <c r="X233" s="423"/>
      <c r="Y233" s="423"/>
      <c r="Z233" s="423"/>
      <c r="AA233" s="423"/>
    </row>
    <row r="234" spans="1:27" ht="15.75" customHeight="1">
      <c r="A234" s="269"/>
      <c r="B234" s="372"/>
      <c r="C234" s="254" t="s">
        <v>281</v>
      </c>
      <c r="D234" s="404"/>
      <c r="E234" s="130"/>
      <c r="F234" s="130"/>
      <c r="G234" s="130"/>
      <c r="H234" s="130"/>
      <c r="I234" s="423"/>
      <c r="J234" s="423"/>
      <c r="K234" s="423"/>
      <c r="L234" s="423"/>
      <c r="M234" s="423"/>
      <c r="N234" s="423"/>
      <c r="O234" s="423"/>
      <c r="P234" s="423"/>
      <c r="Q234" s="423"/>
      <c r="R234" s="423"/>
      <c r="S234" s="423"/>
      <c r="T234" s="423"/>
      <c r="U234" s="423"/>
      <c r="V234" s="423"/>
      <c r="W234" s="423"/>
      <c r="X234" s="423"/>
      <c r="Y234" s="423"/>
      <c r="Z234" s="423"/>
      <c r="AA234" s="423"/>
    </row>
    <row r="235" spans="1:27" ht="15.75" customHeight="1">
      <c r="A235" s="269"/>
      <c r="B235" s="372"/>
      <c r="C235" s="254" t="s">
        <v>282</v>
      </c>
      <c r="D235" s="404"/>
      <c r="E235" s="130"/>
      <c r="F235" s="130"/>
      <c r="G235" s="130"/>
      <c r="H235" s="130"/>
      <c r="I235" s="423"/>
      <c r="J235" s="423"/>
      <c r="K235" s="423"/>
      <c r="L235" s="423"/>
      <c r="M235" s="423"/>
      <c r="N235" s="423"/>
      <c r="O235" s="423"/>
      <c r="P235" s="423"/>
      <c r="Q235" s="423"/>
      <c r="R235" s="423"/>
      <c r="S235" s="423"/>
      <c r="T235" s="423"/>
      <c r="U235" s="423"/>
      <c r="V235" s="423"/>
      <c r="W235" s="423"/>
      <c r="X235" s="423"/>
      <c r="Y235" s="423"/>
      <c r="Z235" s="423"/>
      <c r="AA235" s="423"/>
    </row>
    <row r="236" spans="1:27" ht="15.75" customHeight="1">
      <c r="A236" s="269"/>
      <c r="B236" s="372"/>
      <c r="C236" s="254" t="s">
        <v>284</v>
      </c>
      <c r="D236" s="404"/>
      <c r="E236" s="130"/>
      <c r="F236" s="130"/>
      <c r="G236" s="130"/>
      <c r="H236" s="130"/>
      <c r="I236" s="423"/>
      <c r="J236" s="423"/>
      <c r="K236" s="423"/>
      <c r="L236" s="423"/>
      <c r="M236" s="423"/>
      <c r="N236" s="423"/>
      <c r="O236" s="423"/>
      <c r="P236" s="423"/>
      <c r="Q236" s="423"/>
      <c r="R236" s="423"/>
      <c r="S236" s="423"/>
      <c r="T236" s="423"/>
      <c r="U236" s="423"/>
      <c r="V236" s="423"/>
      <c r="W236" s="423"/>
      <c r="X236" s="423"/>
      <c r="Y236" s="423"/>
      <c r="Z236" s="423"/>
      <c r="AA236" s="423"/>
    </row>
    <row r="237" spans="1:27" ht="15.75" customHeight="1">
      <c r="A237" s="329" t="s">
        <v>352</v>
      </c>
      <c r="B237" s="134" t="s">
        <v>33</v>
      </c>
      <c r="C237" s="254" t="s">
        <v>353</v>
      </c>
      <c r="D237" s="404"/>
      <c r="E237" s="130"/>
      <c r="F237" s="130"/>
      <c r="G237" s="130"/>
      <c r="H237" s="130"/>
      <c r="I237" s="423"/>
      <c r="J237" s="423"/>
      <c r="K237" s="423"/>
      <c r="L237" s="423"/>
      <c r="M237" s="423"/>
      <c r="N237" s="423"/>
      <c r="O237" s="423"/>
      <c r="P237" s="423"/>
      <c r="Q237" s="423"/>
      <c r="R237" s="423"/>
      <c r="S237" s="423"/>
      <c r="T237" s="423"/>
      <c r="U237" s="423"/>
      <c r="V237" s="423"/>
      <c r="W237" s="423"/>
      <c r="X237" s="423"/>
      <c r="Y237" s="423"/>
      <c r="Z237" s="423"/>
      <c r="AA237" s="423"/>
    </row>
    <row r="238" spans="1:27" ht="15.75" customHeight="1">
      <c r="A238" s="330" t="s">
        <v>354</v>
      </c>
      <c r="B238" s="134" t="s">
        <v>33</v>
      </c>
      <c r="C238" s="254" t="s">
        <v>89</v>
      </c>
      <c r="D238" s="404"/>
      <c r="E238" s="130"/>
      <c r="F238" s="130"/>
      <c r="G238" s="130"/>
      <c r="H238" s="130"/>
      <c r="I238" s="423"/>
      <c r="J238" s="423"/>
      <c r="K238" s="423"/>
      <c r="L238" s="423"/>
      <c r="M238" s="423"/>
      <c r="N238" s="423"/>
      <c r="O238" s="423"/>
      <c r="P238" s="423"/>
      <c r="Q238" s="423"/>
      <c r="R238" s="423"/>
      <c r="S238" s="423"/>
      <c r="T238" s="423"/>
      <c r="U238" s="423"/>
      <c r="V238" s="423"/>
      <c r="W238" s="423"/>
      <c r="X238" s="423"/>
      <c r="Y238" s="423"/>
      <c r="Z238" s="423"/>
      <c r="AA238" s="423"/>
    </row>
    <row r="239" spans="1:27" ht="15.75" customHeight="1">
      <c r="A239" s="269"/>
      <c r="B239" s="372"/>
      <c r="C239" s="254" t="s">
        <v>342</v>
      </c>
      <c r="D239" s="404" t="s">
        <v>343</v>
      </c>
      <c r="E239" s="130"/>
      <c r="F239" s="130"/>
      <c r="G239" s="130"/>
      <c r="H239" s="130"/>
      <c r="I239" s="423"/>
      <c r="J239" s="423"/>
      <c r="K239" s="423"/>
      <c r="L239" s="423"/>
      <c r="M239" s="423"/>
      <c r="N239" s="423"/>
      <c r="O239" s="423"/>
      <c r="P239" s="423"/>
      <c r="Q239" s="423"/>
      <c r="R239" s="423"/>
      <c r="S239" s="423"/>
      <c r="T239" s="423"/>
      <c r="U239" s="423"/>
      <c r="V239" s="423"/>
      <c r="W239" s="423"/>
      <c r="X239" s="423"/>
      <c r="Y239" s="423"/>
      <c r="Z239" s="423"/>
      <c r="AA239" s="423"/>
    </row>
    <row r="240" spans="1:27" ht="31.5" customHeight="1">
      <c r="A240" s="269"/>
      <c r="B240" s="372"/>
      <c r="C240" s="254" t="s">
        <v>344</v>
      </c>
      <c r="D240" s="413" t="s">
        <v>345</v>
      </c>
      <c r="E240" s="130"/>
      <c r="F240" s="130"/>
      <c r="G240" s="130"/>
      <c r="H240" s="130"/>
      <c r="I240" s="423"/>
      <c r="J240" s="423"/>
      <c r="K240" s="423"/>
      <c r="L240" s="423"/>
      <c r="M240" s="423"/>
      <c r="N240" s="423"/>
      <c r="O240" s="423"/>
      <c r="P240" s="423"/>
      <c r="Q240" s="423"/>
      <c r="R240" s="423"/>
      <c r="S240" s="423"/>
      <c r="T240" s="423"/>
      <c r="U240" s="423"/>
      <c r="V240" s="423"/>
      <c r="W240" s="423"/>
      <c r="X240" s="423"/>
      <c r="Y240" s="423"/>
      <c r="Z240" s="423"/>
      <c r="AA240" s="423"/>
    </row>
    <row r="241" spans="1:27" ht="15.75" customHeight="1">
      <c r="A241" s="269"/>
      <c r="B241" s="372"/>
      <c r="C241" s="254" t="s">
        <v>346</v>
      </c>
      <c r="D241" s="404" t="s">
        <v>347</v>
      </c>
      <c r="E241" s="130"/>
      <c r="F241" s="130"/>
      <c r="G241" s="130"/>
      <c r="H241" s="130"/>
      <c r="I241" s="423"/>
      <c r="J241" s="423"/>
      <c r="K241" s="423"/>
      <c r="L241" s="423"/>
      <c r="M241" s="423"/>
      <c r="N241" s="423"/>
      <c r="O241" s="423"/>
      <c r="P241" s="423"/>
      <c r="Q241" s="423"/>
      <c r="R241" s="423"/>
      <c r="S241" s="423"/>
      <c r="T241" s="423"/>
      <c r="U241" s="423"/>
      <c r="V241" s="423"/>
      <c r="W241" s="423"/>
      <c r="X241" s="423"/>
      <c r="Y241" s="423"/>
      <c r="Z241" s="423"/>
      <c r="AA241" s="423"/>
    </row>
    <row r="242" spans="1:27" ht="15.75" customHeight="1">
      <c r="A242" s="269"/>
      <c r="B242" s="372"/>
      <c r="C242" s="254" t="s">
        <v>348</v>
      </c>
      <c r="D242" s="404"/>
      <c r="E242" s="130"/>
      <c r="F242" s="130"/>
      <c r="G242" s="130"/>
      <c r="H242" s="130"/>
      <c r="I242" s="423"/>
      <c r="J242" s="423"/>
      <c r="K242" s="423"/>
      <c r="L242" s="423"/>
      <c r="M242" s="423"/>
      <c r="N242" s="423"/>
      <c r="O242" s="423"/>
      <c r="P242" s="423"/>
      <c r="Q242" s="423"/>
      <c r="R242" s="423"/>
      <c r="S242" s="423"/>
      <c r="T242" s="423"/>
      <c r="U242" s="423"/>
      <c r="V242" s="423"/>
      <c r="W242" s="423"/>
      <c r="X242" s="423"/>
      <c r="Y242" s="423"/>
      <c r="Z242" s="423"/>
      <c r="AA242" s="423"/>
    </row>
    <row r="243" spans="1:27" ht="15.75" customHeight="1">
      <c r="A243" s="269"/>
      <c r="B243" s="372"/>
      <c r="C243" s="254" t="s">
        <v>162</v>
      </c>
      <c r="D243" s="404"/>
      <c r="E243" s="130"/>
      <c r="F243" s="130"/>
      <c r="G243" s="130"/>
      <c r="H243" s="130"/>
      <c r="I243" s="423"/>
      <c r="J243" s="423"/>
      <c r="K243" s="423"/>
      <c r="L243" s="423"/>
      <c r="M243" s="423"/>
      <c r="N243" s="423"/>
      <c r="O243" s="423"/>
      <c r="P243" s="423"/>
      <c r="Q243" s="423"/>
      <c r="R243" s="423"/>
      <c r="S243" s="423"/>
      <c r="T243" s="423"/>
      <c r="U243" s="423"/>
      <c r="V243" s="423"/>
      <c r="W243" s="423"/>
      <c r="X243" s="423"/>
      <c r="Y243" s="423"/>
      <c r="Z243" s="423"/>
      <c r="AA243" s="423"/>
    </row>
    <row r="244" spans="1:27" ht="15.75" customHeight="1">
      <c r="A244" s="329" t="s">
        <v>355</v>
      </c>
      <c r="B244" s="134" t="s">
        <v>33</v>
      </c>
      <c r="C244" s="254" t="s">
        <v>350</v>
      </c>
      <c r="D244" s="404"/>
      <c r="E244" s="130"/>
      <c r="F244" s="130"/>
      <c r="G244" s="130"/>
      <c r="H244" s="130"/>
      <c r="I244" s="423"/>
      <c r="J244" s="423"/>
      <c r="K244" s="423"/>
      <c r="L244" s="423"/>
      <c r="M244" s="423"/>
      <c r="N244" s="423"/>
      <c r="O244" s="423"/>
      <c r="P244" s="423"/>
      <c r="Q244" s="423"/>
      <c r="R244" s="423"/>
      <c r="S244" s="423"/>
      <c r="T244" s="423"/>
      <c r="U244" s="423"/>
      <c r="V244" s="423"/>
      <c r="W244" s="423"/>
      <c r="X244" s="423"/>
      <c r="Y244" s="423"/>
      <c r="Z244" s="423"/>
      <c r="AA244" s="423"/>
    </row>
    <row r="245" spans="1:27" ht="15.75" customHeight="1">
      <c r="A245" s="330" t="s">
        <v>356</v>
      </c>
      <c r="B245" s="134" t="s">
        <v>33</v>
      </c>
      <c r="C245" s="254" t="s">
        <v>89</v>
      </c>
      <c r="D245" s="404"/>
      <c r="E245" s="130"/>
      <c r="F245" s="130"/>
      <c r="G245" s="130"/>
      <c r="H245" s="130"/>
      <c r="I245" s="423"/>
      <c r="J245" s="423"/>
      <c r="K245" s="423"/>
      <c r="L245" s="423"/>
      <c r="M245" s="423"/>
      <c r="N245" s="423"/>
      <c r="O245" s="423"/>
      <c r="P245" s="423"/>
      <c r="Q245" s="423"/>
      <c r="R245" s="423"/>
      <c r="S245" s="423"/>
      <c r="T245" s="423"/>
      <c r="U245" s="423"/>
      <c r="V245" s="423"/>
      <c r="W245" s="423"/>
      <c r="X245" s="423"/>
      <c r="Y245" s="423"/>
      <c r="Z245" s="423"/>
      <c r="AA245" s="423"/>
    </row>
    <row r="246" spans="1:27" ht="15.75" customHeight="1">
      <c r="A246" s="269"/>
      <c r="B246" s="372"/>
      <c r="C246" s="254" t="s">
        <v>281</v>
      </c>
      <c r="D246" s="404"/>
      <c r="E246" s="130"/>
      <c r="F246" s="130"/>
      <c r="G246" s="130"/>
      <c r="H246" s="130"/>
      <c r="I246" s="423"/>
      <c r="J246" s="423"/>
      <c r="K246" s="423"/>
      <c r="L246" s="423"/>
      <c r="M246" s="423"/>
      <c r="N246" s="423"/>
      <c r="O246" s="423"/>
      <c r="P246" s="423"/>
      <c r="Q246" s="423"/>
      <c r="R246" s="423"/>
      <c r="S246" s="423"/>
      <c r="T246" s="423"/>
      <c r="U246" s="423"/>
      <c r="V246" s="423"/>
      <c r="W246" s="423"/>
      <c r="X246" s="423"/>
      <c r="Y246" s="423"/>
      <c r="Z246" s="423"/>
      <c r="AA246" s="423"/>
    </row>
    <row r="247" spans="1:27" ht="15.75" customHeight="1">
      <c r="A247" s="269"/>
      <c r="B247" s="372"/>
      <c r="C247" s="254" t="s">
        <v>282</v>
      </c>
      <c r="D247" s="404"/>
      <c r="E247" s="130"/>
      <c r="F247" s="130"/>
      <c r="G247" s="130"/>
      <c r="H247" s="130"/>
      <c r="I247" s="423"/>
      <c r="J247" s="423"/>
      <c r="K247" s="423"/>
      <c r="L247" s="423"/>
      <c r="M247" s="423"/>
      <c r="N247" s="423"/>
      <c r="O247" s="423"/>
      <c r="P247" s="423"/>
      <c r="Q247" s="423"/>
      <c r="R247" s="423"/>
      <c r="S247" s="423"/>
      <c r="T247" s="423"/>
      <c r="U247" s="423"/>
      <c r="V247" s="423"/>
      <c r="W247" s="423"/>
      <c r="X247" s="423"/>
      <c r="Y247" s="423"/>
      <c r="Z247" s="423"/>
      <c r="AA247" s="423"/>
    </row>
    <row r="248" spans="1:27" ht="15.75" customHeight="1">
      <c r="A248" s="269"/>
      <c r="B248" s="372"/>
      <c r="C248" s="254" t="s">
        <v>284</v>
      </c>
      <c r="D248" s="404"/>
      <c r="E248" s="130"/>
      <c r="F248" s="130"/>
      <c r="G248" s="130"/>
      <c r="H248" s="130"/>
      <c r="I248" s="423"/>
      <c r="J248" s="423"/>
      <c r="K248" s="423"/>
      <c r="L248" s="423"/>
      <c r="M248" s="423"/>
      <c r="N248" s="423"/>
      <c r="O248" s="423"/>
      <c r="P248" s="423"/>
      <c r="Q248" s="423"/>
      <c r="R248" s="423"/>
      <c r="S248" s="423"/>
      <c r="T248" s="423"/>
      <c r="U248" s="423"/>
      <c r="V248" s="423"/>
      <c r="W248" s="423"/>
      <c r="X248" s="423"/>
      <c r="Y248" s="423"/>
      <c r="Z248" s="423"/>
      <c r="AA248" s="423"/>
    </row>
    <row r="249" spans="1:27" ht="15.75" customHeight="1">
      <c r="A249" s="333" t="s">
        <v>357</v>
      </c>
      <c r="B249" s="134" t="s">
        <v>33</v>
      </c>
      <c r="C249" s="254" t="s">
        <v>358</v>
      </c>
      <c r="D249" s="404"/>
      <c r="E249" s="130"/>
      <c r="F249" s="130"/>
      <c r="G249" s="130"/>
      <c r="H249" s="130"/>
      <c r="I249" s="130"/>
      <c r="J249" s="130"/>
      <c r="K249" s="130"/>
      <c r="L249" s="130"/>
      <c r="M249" s="130"/>
      <c r="N249" s="130"/>
      <c r="O249" s="130"/>
      <c r="P249" s="130"/>
      <c r="Q249" s="130"/>
      <c r="R249" s="130"/>
      <c r="S249" s="130"/>
      <c r="T249" s="130"/>
      <c r="U249" s="130"/>
      <c r="V249" s="130"/>
      <c r="W249" s="130"/>
      <c r="X249" s="130"/>
      <c r="Y249" s="130"/>
      <c r="Z249" s="130"/>
      <c r="AA249" s="130"/>
    </row>
    <row r="250" spans="1:27" ht="15.75" customHeight="1">
      <c r="A250" s="306" t="s">
        <v>359</v>
      </c>
      <c r="B250" s="316"/>
      <c r="C250" s="254" t="s">
        <v>360</v>
      </c>
      <c r="D250" s="404"/>
      <c r="E250" s="130"/>
      <c r="F250" s="130"/>
      <c r="G250" s="130"/>
      <c r="H250" s="130"/>
      <c r="I250" s="423"/>
      <c r="J250" s="423"/>
      <c r="K250" s="423"/>
      <c r="L250" s="423"/>
      <c r="M250" s="423"/>
      <c r="N250" s="423"/>
      <c r="O250" s="423"/>
      <c r="P250" s="423"/>
      <c r="Q250" s="423"/>
      <c r="R250" s="423"/>
      <c r="S250" s="423"/>
      <c r="T250" s="423"/>
      <c r="U250" s="423"/>
      <c r="V250" s="423"/>
      <c r="W250" s="423"/>
      <c r="X250" s="423"/>
      <c r="Y250" s="423"/>
      <c r="Z250" s="423"/>
      <c r="AA250" s="423"/>
    </row>
    <row r="251" spans="1:27" ht="15.75" customHeight="1">
      <c r="A251" s="329" t="s">
        <v>361</v>
      </c>
      <c r="B251" s="134" t="s">
        <v>33</v>
      </c>
      <c r="C251" s="254" t="s">
        <v>362</v>
      </c>
      <c r="D251" s="404"/>
      <c r="E251" s="130"/>
      <c r="F251" s="130"/>
      <c r="G251" s="130"/>
      <c r="H251" s="130"/>
      <c r="I251" s="423"/>
      <c r="J251" s="423"/>
      <c r="K251" s="423"/>
      <c r="L251" s="423"/>
      <c r="M251" s="423"/>
      <c r="N251" s="423"/>
      <c r="O251" s="423"/>
      <c r="P251" s="423"/>
      <c r="Q251" s="423"/>
      <c r="R251" s="423"/>
      <c r="S251" s="423"/>
      <c r="T251" s="423"/>
      <c r="U251" s="423"/>
      <c r="V251" s="423"/>
      <c r="W251" s="423"/>
      <c r="X251" s="423"/>
      <c r="Y251" s="423"/>
      <c r="Z251" s="423"/>
      <c r="AA251" s="423"/>
    </row>
    <row r="252" spans="1:27" ht="15.75" customHeight="1">
      <c r="A252" s="329" t="s">
        <v>363</v>
      </c>
      <c r="B252" s="134" t="s">
        <v>33</v>
      </c>
      <c r="C252" s="254" t="s">
        <v>364</v>
      </c>
      <c r="D252" s="404"/>
      <c r="E252" s="130"/>
      <c r="F252" s="130"/>
      <c r="G252" s="130"/>
      <c r="H252" s="130"/>
      <c r="I252" s="423"/>
      <c r="J252" s="423"/>
      <c r="K252" s="423"/>
      <c r="L252" s="423"/>
      <c r="M252" s="423"/>
      <c r="N252" s="423"/>
      <c r="O252" s="423"/>
      <c r="P252" s="423"/>
      <c r="Q252" s="423"/>
      <c r="R252" s="423"/>
      <c r="S252" s="423"/>
      <c r="T252" s="423"/>
      <c r="U252" s="423"/>
      <c r="V252" s="423"/>
      <c r="W252" s="423"/>
      <c r="X252" s="423"/>
      <c r="Y252" s="423"/>
      <c r="Z252" s="423"/>
      <c r="AA252" s="423"/>
    </row>
    <row r="253" spans="1:27" ht="15.75" customHeight="1">
      <c r="A253" s="306" t="s">
        <v>365</v>
      </c>
      <c r="B253" s="316"/>
      <c r="C253" s="254" t="s">
        <v>366</v>
      </c>
      <c r="D253" s="404"/>
      <c r="E253" s="130"/>
      <c r="F253" s="130"/>
      <c r="G253" s="130"/>
      <c r="H253" s="130"/>
      <c r="I253" s="423"/>
      <c r="J253" s="423"/>
      <c r="K253" s="423"/>
      <c r="L253" s="423"/>
      <c r="M253" s="423"/>
      <c r="N253" s="423"/>
      <c r="O253" s="423"/>
      <c r="P253" s="423"/>
      <c r="Q253" s="423"/>
      <c r="R253" s="423"/>
      <c r="S253" s="423"/>
      <c r="T253" s="423"/>
      <c r="U253" s="423"/>
      <c r="V253" s="423"/>
      <c r="W253" s="423"/>
      <c r="X253" s="423"/>
      <c r="Y253" s="423"/>
      <c r="Z253" s="423"/>
      <c r="AA253" s="423"/>
    </row>
    <row r="254" spans="1:27" ht="15.75" customHeight="1" thickBot="1">
      <c r="A254" s="312" t="s">
        <v>367</v>
      </c>
      <c r="B254" s="321"/>
      <c r="C254" s="271" t="s">
        <v>261</v>
      </c>
      <c r="D254" s="414"/>
      <c r="E254" s="130"/>
      <c r="F254" s="130"/>
      <c r="G254" s="130"/>
      <c r="H254" s="130"/>
      <c r="I254" s="423"/>
      <c r="J254" s="423"/>
      <c r="K254" s="423"/>
      <c r="L254" s="423"/>
      <c r="M254" s="423"/>
      <c r="N254" s="423"/>
      <c r="O254" s="423"/>
      <c r="P254" s="423"/>
      <c r="Q254" s="423"/>
      <c r="R254" s="423"/>
      <c r="S254" s="423"/>
      <c r="T254" s="423"/>
      <c r="U254" s="423"/>
      <c r="V254" s="423"/>
      <c r="W254" s="423"/>
      <c r="X254" s="423"/>
      <c r="Y254" s="423"/>
      <c r="Z254" s="423"/>
      <c r="AA254" s="423"/>
    </row>
    <row r="255" spans="1:27" ht="15.75" customHeight="1">
      <c r="A255" s="130"/>
      <c r="B255" s="130"/>
      <c r="C255" s="142"/>
      <c r="D255" s="130"/>
      <c r="E255" s="130"/>
      <c r="F255" s="130"/>
      <c r="G255" s="130"/>
      <c r="H255" s="130"/>
      <c r="I255" s="423"/>
      <c r="J255" s="423"/>
      <c r="K255" s="423"/>
      <c r="L255" s="423"/>
      <c r="M255" s="423"/>
      <c r="N255" s="423"/>
      <c r="O255" s="423"/>
      <c r="P255" s="423"/>
      <c r="Q255" s="423"/>
      <c r="R255" s="423"/>
      <c r="S255" s="423"/>
      <c r="T255" s="423"/>
      <c r="U255" s="423"/>
      <c r="V255" s="423"/>
      <c r="W255" s="423"/>
      <c r="X255" s="423"/>
      <c r="Y255" s="423"/>
      <c r="Z255" s="423"/>
      <c r="AA255" s="423"/>
    </row>
    <row r="256" spans="1:27" ht="15.75" customHeight="1">
      <c r="A256" s="159" t="s">
        <v>368</v>
      </c>
      <c r="B256" s="281"/>
      <c r="C256" s="142"/>
      <c r="D256" s="130"/>
      <c r="E256" s="130"/>
      <c r="F256" s="130"/>
      <c r="G256" s="130"/>
      <c r="H256" s="130"/>
      <c r="I256" s="423"/>
      <c r="J256" s="423"/>
      <c r="K256" s="423"/>
      <c r="L256" s="423"/>
      <c r="M256" s="423"/>
      <c r="N256" s="423"/>
      <c r="O256" s="423"/>
      <c r="P256" s="423"/>
      <c r="Q256" s="423"/>
      <c r="R256" s="423"/>
      <c r="S256" s="423"/>
      <c r="T256" s="423"/>
      <c r="U256" s="423"/>
      <c r="V256" s="423"/>
      <c r="W256" s="423"/>
      <c r="X256" s="423"/>
      <c r="Y256" s="423"/>
      <c r="Z256" s="423"/>
      <c r="AA256" s="423"/>
    </row>
    <row r="257" spans="1:8" ht="15.75" customHeight="1">
      <c r="A257" s="159" t="s">
        <v>369</v>
      </c>
      <c r="B257" s="281"/>
      <c r="C257" s="142"/>
      <c r="D257" s="130"/>
      <c r="E257" s="130"/>
      <c r="F257" s="130"/>
      <c r="G257" s="130"/>
      <c r="H257" s="130"/>
    </row>
    <row r="258" spans="1:8" ht="15.75" customHeight="1">
      <c r="A258" s="130"/>
      <c r="B258" s="130"/>
      <c r="C258" s="142"/>
      <c r="D258" s="130"/>
      <c r="E258" s="130"/>
      <c r="F258" s="130"/>
      <c r="G258" s="130"/>
      <c r="H258" s="130"/>
    </row>
    <row r="259" spans="1:8" ht="15.75" customHeight="1">
      <c r="A259" s="130"/>
      <c r="B259" s="130"/>
      <c r="C259" s="142"/>
      <c r="D259" s="130"/>
      <c r="E259" s="130"/>
      <c r="F259" s="130"/>
      <c r="G259" s="130"/>
      <c r="H259" s="130"/>
    </row>
    <row r="260" spans="1:8" ht="15.75" customHeight="1">
      <c r="A260" s="130"/>
      <c r="B260" s="130"/>
      <c r="C260" s="142"/>
      <c r="D260" s="130"/>
      <c r="E260" s="130"/>
      <c r="F260" s="130"/>
      <c r="G260" s="130"/>
      <c r="H260" s="130"/>
    </row>
    <row r="261" spans="1:8" ht="15.75" customHeight="1">
      <c r="A261" s="130"/>
      <c r="B261" s="130"/>
      <c r="C261" s="142"/>
      <c r="D261" s="130"/>
      <c r="E261" s="130"/>
      <c r="F261" s="130"/>
      <c r="G261" s="130"/>
      <c r="H261" s="130"/>
    </row>
    <row r="262" spans="1:8" ht="15.75" customHeight="1">
      <c r="A262" s="130"/>
      <c r="B262" s="130"/>
      <c r="C262" s="142"/>
      <c r="D262" s="130"/>
      <c r="E262" s="130"/>
      <c r="F262" s="130"/>
      <c r="G262" s="130"/>
      <c r="H262" s="130"/>
    </row>
    <row r="263" spans="1:8" ht="15.75" customHeight="1">
      <c r="A263" s="130"/>
      <c r="B263" s="130"/>
      <c r="C263" s="142"/>
      <c r="D263" s="130"/>
      <c r="E263" s="130"/>
      <c r="F263" s="130"/>
      <c r="G263" s="130"/>
      <c r="H263" s="130"/>
    </row>
    <row r="264" spans="1:8" ht="15.75" customHeight="1">
      <c r="A264" s="130"/>
      <c r="B264" s="130"/>
      <c r="C264" s="142"/>
      <c r="D264" s="130"/>
      <c r="E264" s="130"/>
      <c r="F264" s="130"/>
      <c r="G264" s="130"/>
      <c r="H264" s="130"/>
    </row>
    <row r="265" spans="1:8" ht="15.75" customHeight="1">
      <c r="A265" s="130"/>
      <c r="B265" s="130"/>
      <c r="C265" s="142"/>
      <c r="D265" s="130"/>
      <c r="E265" s="130"/>
      <c r="F265" s="130"/>
      <c r="G265" s="130"/>
      <c r="H265" s="130"/>
    </row>
    <row r="266" spans="1:8" ht="15.75" customHeight="1">
      <c r="A266" s="130"/>
      <c r="B266" s="130"/>
      <c r="C266" s="142"/>
      <c r="D266" s="130"/>
      <c r="E266" s="130"/>
      <c r="F266" s="130"/>
      <c r="G266" s="130"/>
      <c r="H266" s="130"/>
    </row>
    <row r="267" spans="1:8" ht="15.75" customHeight="1">
      <c r="A267" s="130"/>
      <c r="B267" s="130"/>
      <c r="C267" s="142"/>
      <c r="D267" s="130"/>
      <c r="E267" s="130"/>
      <c r="F267" s="130"/>
      <c r="G267" s="130"/>
      <c r="H267" s="130"/>
    </row>
    <row r="268" spans="1:8" ht="15.75" customHeight="1">
      <c r="A268" s="130"/>
      <c r="B268" s="130"/>
      <c r="C268" s="142"/>
      <c r="D268" s="130"/>
      <c r="E268" s="130"/>
      <c r="F268" s="130"/>
      <c r="G268" s="130"/>
      <c r="H268" s="130"/>
    </row>
    <row r="269" spans="1:8" ht="15.75" customHeight="1">
      <c r="A269" s="130"/>
      <c r="B269" s="130"/>
      <c r="C269" s="142"/>
      <c r="D269" s="130"/>
      <c r="E269" s="130"/>
      <c r="F269" s="130"/>
      <c r="G269" s="130"/>
      <c r="H269" s="130"/>
    </row>
    <row r="270" spans="1:8" ht="15.75" customHeight="1">
      <c r="A270" s="130"/>
      <c r="B270" s="130"/>
      <c r="C270" s="142"/>
      <c r="D270" s="130"/>
      <c r="E270" s="130"/>
      <c r="F270" s="130"/>
      <c r="G270" s="130"/>
      <c r="H270" s="130"/>
    </row>
    <row r="271" spans="1:8" ht="15.75" customHeight="1">
      <c r="A271" s="130"/>
      <c r="B271" s="130"/>
      <c r="C271" s="142"/>
      <c r="D271" s="130"/>
      <c r="E271" s="130"/>
      <c r="F271" s="130"/>
      <c r="G271" s="130"/>
      <c r="H271" s="130"/>
    </row>
    <row r="272" spans="1:8" ht="15.75" customHeight="1">
      <c r="A272" s="130"/>
      <c r="B272" s="130"/>
      <c r="C272" s="142"/>
      <c r="D272" s="130"/>
      <c r="E272" s="130"/>
      <c r="F272" s="130"/>
      <c r="G272" s="130"/>
      <c r="H272" s="130"/>
    </row>
    <row r="273" spans="1:8" ht="15.75" customHeight="1">
      <c r="A273" s="130"/>
      <c r="B273" s="130"/>
      <c r="C273" s="142"/>
      <c r="D273" s="130"/>
      <c r="E273" s="130"/>
      <c r="F273" s="130"/>
      <c r="G273" s="130"/>
      <c r="H273" s="130"/>
    </row>
    <row r="274" spans="1:8" ht="15.75" customHeight="1">
      <c r="A274" s="130"/>
      <c r="B274" s="130"/>
      <c r="C274" s="142"/>
      <c r="D274" s="130"/>
      <c r="E274" s="130"/>
      <c r="F274" s="130"/>
      <c r="G274" s="130"/>
      <c r="H274" s="130"/>
    </row>
    <row r="275" spans="1:8" ht="15.75" customHeight="1">
      <c r="A275" s="130"/>
      <c r="B275" s="130"/>
      <c r="C275" s="142"/>
      <c r="D275" s="130"/>
      <c r="E275" s="130"/>
      <c r="F275" s="130"/>
      <c r="G275" s="130"/>
      <c r="H275" s="130"/>
    </row>
    <row r="276" spans="1:8" ht="15.75" customHeight="1">
      <c r="A276" s="130"/>
      <c r="B276" s="130"/>
      <c r="C276" s="142"/>
      <c r="D276" s="130"/>
      <c r="E276" s="130"/>
      <c r="F276" s="130"/>
      <c r="G276" s="130"/>
      <c r="H276" s="130"/>
    </row>
    <row r="277" spans="1:8" ht="15.75" customHeight="1">
      <c r="A277" s="130"/>
      <c r="B277" s="130"/>
      <c r="C277" s="142"/>
      <c r="D277" s="130"/>
      <c r="E277" s="130"/>
      <c r="F277" s="130"/>
      <c r="G277" s="130"/>
      <c r="H277" s="130"/>
    </row>
    <row r="278" spans="1:8" ht="15.75" customHeight="1">
      <c r="A278" s="130"/>
      <c r="B278" s="130"/>
      <c r="C278" s="142"/>
      <c r="D278" s="130"/>
      <c r="E278" s="130"/>
      <c r="F278" s="130"/>
      <c r="G278" s="130"/>
      <c r="H278" s="130"/>
    </row>
    <row r="279" spans="1:8" ht="15.75" customHeight="1">
      <c r="A279" s="130"/>
      <c r="B279" s="130"/>
      <c r="C279" s="142"/>
      <c r="D279" s="130"/>
      <c r="E279" s="130"/>
      <c r="F279" s="130"/>
      <c r="G279" s="130"/>
      <c r="H279" s="130"/>
    </row>
    <row r="280" spans="1:8" ht="15.75" customHeight="1">
      <c r="A280" s="130"/>
      <c r="B280" s="130"/>
      <c r="C280" s="142"/>
      <c r="D280" s="130"/>
      <c r="E280" s="130"/>
      <c r="F280" s="130"/>
      <c r="G280" s="130"/>
      <c r="H280" s="130"/>
    </row>
    <row r="281" spans="1:8" ht="15.75" customHeight="1">
      <c r="A281" s="130"/>
      <c r="B281" s="130"/>
      <c r="C281" s="142"/>
      <c r="D281" s="130"/>
      <c r="E281" s="130"/>
      <c r="F281" s="130"/>
      <c r="G281" s="130"/>
      <c r="H281" s="130"/>
    </row>
    <row r="282" spans="1:8" ht="15.75" customHeight="1">
      <c r="A282" s="130"/>
      <c r="B282" s="130"/>
      <c r="C282" s="142"/>
      <c r="D282" s="130"/>
      <c r="E282" s="130"/>
      <c r="F282" s="130"/>
      <c r="G282" s="130"/>
      <c r="H282" s="130"/>
    </row>
    <row r="283" spans="1:8" ht="15.75" customHeight="1">
      <c r="A283" s="130"/>
      <c r="B283" s="130"/>
      <c r="C283" s="142"/>
      <c r="D283" s="130"/>
      <c r="E283" s="130"/>
      <c r="F283" s="130"/>
      <c r="G283" s="130"/>
      <c r="H283" s="130"/>
    </row>
    <row r="284" spans="1:8" ht="15.75" customHeight="1">
      <c r="A284" s="130"/>
      <c r="B284" s="130"/>
      <c r="C284" s="142"/>
      <c r="D284" s="130"/>
      <c r="E284" s="130"/>
      <c r="F284" s="130"/>
      <c r="G284" s="130"/>
      <c r="H284" s="130"/>
    </row>
    <row r="285" spans="1:8" ht="15.75" customHeight="1">
      <c r="A285" s="130"/>
      <c r="B285" s="130"/>
      <c r="C285" s="142"/>
      <c r="D285" s="130"/>
      <c r="E285" s="130"/>
      <c r="F285" s="130"/>
      <c r="G285" s="130"/>
      <c r="H285" s="130"/>
    </row>
    <row r="286" spans="1:8" ht="15.75" customHeight="1">
      <c r="A286" s="130"/>
      <c r="B286" s="130"/>
      <c r="C286" s="142"/>
      <c r="D286" s="130"/>
      <c r="E286" s="130"/>
      <c r="F286" s="130"/>
      <c r="G286" s="130"/>
      <c r="H286" s="130"/>
    </row>
    <row r="287" spans="1:8" ht="15.75" customHeight="1">
      <c r="A287" s="130"/>
      <c r="B287" s="130"/>
      <c r="C287" s="142"/>
      <c r="D287" s="130"/>
      <c r="E287" s="130"/>
      <c r="F287" s="130"/>
      <c r="G287" s="130"/>
      <c r="H287" s="130"/>
    </row>
    <row r="288" spans="1:8" ht="15.75" customHeight="1">
      <c r="A288" s="130"/>
      <c r="B288" s="130"/>
      <c r="C288" s="142"/>
      <c r="D288" s="130"/>
      <c r="E288" s="130"/>
      <c r="F288" s="130"/>
      <c r="G288" s="130"/>
      <c r="H288" s="130"/>
    </row>
    <row r="289" spans="1:8" ht="15.75" customHeight="1">
      <c r="A289" s="130"/>
      <c r="B289" s="130"/>
      <c r="C289" s="142"/>
      <c r="D289" s="130"/>
      <c r="E289" s="130"/>
      <c r="F289" s="130"/>
      <c r="G289" s="130"/>
      <c r="H289" s="130"/>
    </row>
    <row r="290" spans="1:8" ht="15.75" customHeight="1">
      <c r="A290" s="130"/>
      <c r="B290" s="130"/>
      <c r="C290" s="142"/>
      <c r="D290" s="130"/>
      <c r="E290" s="130"/>
      <c r="F290" s="130"/>
      <c r="G290" s="130"/>
      <c r="H290" s="130"/>
    </row>
    <row r="291" spans="1:8" ht="15.75" customHeight="1">
      <c r="A291" s="130"/>
      <c r="B291" s="130"/>
      <c r="C291" s="142"/>
      <c r="D291" s="130"/>
      <c r="E291" s="130"/>
      <c r="F291" s="130"/>
      <c r="G291" s="130"/>
      <c r="H291" s="130"/>
    </row>
    <row r="292" spans="1:8" ht="15.75" customHeight="1">
      <c r="A292" s="130"/>
      <c r="B292" s="130"/>
      <c r="C292" s="142"/>
      <c r="D292" s="130"/>
      <c r="E292" s="130"/>
      <c r="F292" s="130"/>
      <c r="G292" s="130"/>
      <c r="H292" s="130"/>
    </row>
    <row r="293" spans="1:8" ht="15.75" customHeight="1">
      <c r="A293" s="130"/>
      <c r="B293" s="130"/>
      <c r="C293" s="142"/>
      <c r="D293" s="130"/>
      <c r="E293" s="130"/>
      <c r="F293" s="130"/>
      <c r="G293" s="130"/>
      <c r="H293" s="130"/>
    </row>
    <row r="294" spans="1:8" ht="15.75" customHeight="1">
      <c r="A294" s="130"/>
      <c r="B294" s="130"/>
      <c r="C294" s="142"/>
      <c r="D294" s="130"/>
      <c r="E294" s="130"/>
      <c r="F294" s="130"/>
      <c r="G294" s="130"/>
      <c r="H294" s="130"/>
    </row>
    <row r="295" spans="1:8" ht="15.75" customHeight="1">
      <c r="A295" s="130"/>
      <c r="B295" s="130"/>
      <c r="C295" s="142"/>
      <c r="D295" s="130"/>
      <c r="E295" s="130"/>
      <c r="F295" s="130"/>
      <c r="G295" s="130"/>
      <c r="H295" s="130"/>
    </row>
    <row r="296" spans="1:8" ht="15.75" customHeight="1">
      <c r="A296" s="130"/>
      <c r="B296" s="130"/>
      <c r="C296" s="142"/>
      <c r="D296" s="130"/>
      <c r="E296" s="130"/>
      <c r="F296" s="130"/>
      <c r="G296" s="130"/>
      <c r="H296" s="130"/>
    </row>
    <row r="297" spans="1:8" ht="15.75" customHeight="1">
      <c r="A297" s="130"/>
      <c r="B297" s="130"/>
      <c r="C297" s="142"/>
      <c r="D297" s="130"/>
      <c r="E297" s="130"/>
      <c r="F297" s="130"/>
      <c r="G297" s="130"/>
      <c r="H297" s="130"/>
    </row>
    <row r="298" spans="1:8" ht="15.75" customHeight="1">
      <c r="A298" s="130"/>
      <c r="B298" s="130"/>
      <c r="C298" s="142"/>
      <c r="D298" s="130"/>
      <c r="E298" s="130"/>
      <c r="F298" s="130"/>
      <c r="G298" s="130"/>
      <c r="H298" s="130"/>
    </row>
    <row r="299" spans="1:8" ht="15.75" customHeight="1">
      <c r="A299" s="130"/>
      <c r="B299" s="130"/>
      <c r="C299" s="142"/>
      <c r="D299" s="130"/>
      <c r="E299" s="130"/>
      <c r="F299" s="130"/>
      <c r="G299" s="130"/>
      <c r="H299" s="130"/>
    </row>
    <row r="300" spans="1:8" ht="15.75" customHeight="1">
      <c r="A300" s="130"/>
      <c r="B300" s="130"/>
      <c r="C300" s="142"/>
      <c r="D300" s="130"/>
      <c r="E300" s="130"/>
      <c r="F300" s="130"/>
      <c r="G300" s="130"/>
      <c r="H300" s="130"/>
    </row>
    <row r="301" spans="1:8" ht="15.75" customHeight="1">
      <c r="A301" s="130"/>
      <c r="B301" s="130"/>
      <c r="C301" s="142"/>
      <c r="D301" s="130"/>
      <c r="E301" s="130"/>
      <c r="F301" s="130"/>
      <c r="G301" s="130"/>
      <c r="H301" s="130"/>
    </row>
    <row r="302" spans="1:8" ht="15.75" customHeight="1">
      <c r="A302" s="130"/>
      <c r="B302" s="130"/>
      <c r="C302" s="142"/>
      <c r="D302" s="130"/>
      <c r="E302" s="130"/>
      <c r="F302" s="130"/>
      <c r="G302" s="130"/>
      <c r="H302" s="130"/>
    </row>
    <row r="303" spans="1:8" ht="15.75" customHeight="1">
      <c r="A303" s="130"/>
      <c r="B303" s="130"/>
      <c r="C303" s="142"/>
      <c r="D303" s="130"/>
      <c r="E303" s="130"/>
      <c r="F303" s="130"/>
      <c r="G303" s="130"/>
      <c r="H303" s="130"/>
    </row>
    <row r="304" spans="1:8" ht="15.75" customHeight="1">
      <c r="A304" s="130"/>
      <c r="B304" s="130"/>
      <c r="C304" s="142"/>
      <c r="D304" s="130"/>
      <c r="E304" s="130"/>
      <c r="F304" s="130"/>
      <c r="G304" s="130"/>
      <c r="H304" s="130"/>
    </row>
    <row r="305" spans="1:8" ht="15.75" customHeight="1">
      <c r="A305" s="130"/>
      <c r="B305" s="130"/>
      <c r="C305" s="142"/>
      <c r="D305" s="130"/>
      <c r="E305" s="130"/>
      <c r="F305" s="130"/>
      <c r="G305" s="130"/>
      <c r="H305" s="130"/>
    </row>
    <row r="306" spans="1:8" ht="15.75" customHeight="1">
      <c r="A306" s="130"/>
      <c r="B306" s="130"/>
      <c r="C306" s="142"/>
      <c r="D306" s="130"/>
      <c r="E306" s="130"/>
      <c r="F306" s="130"/>
      <c r="G306" s="130"/>
      <c r="H306" s="130"/>
    </row>
    <row r="307" spans="1:8" ht="15.75" customHeight="1">
      <c r="A307" s="130"/>
      <c r="B307" s="130"/>
      <c r="C307" s="142"/>
      <c r="D307" s="130"/>
      <c r="E307" s="130"/>
      <c r="F307" s="130"/>
      <c r="G307" s="130"/>
      <c r="H307" s="130"/>
    </row>
    <row r="308" spans="1:8" ht="15.75" customHeight="1">
      <c r="A308" s="130"/>
      <c r="B308" s="130"/>
      <c r="C308" s="142"/>
      <c r="D308" s="130"/>
      <c r="E308" s="130"/>
      <c r="F308" s="130"/>
      <c r="G308" s="130"/>
      <c r="H308" s="130"/>
    </row>
    <row r="309" spans="1:8" ht="15.75" customHeight="1">
      <c r="A309" s="130"/>
      <c r="B309" s="130"/>
      <c r="C309" s="142"/>
      <c r="D309" s="130"/>
      <c r="E309" s="130"/>
      <c r="F309" s="130"/>
      <c r="G309" s="130"/>
      <c r="H309" s="130"/>
    </row>
    <row r="310" spans="1:8" ht="15.75" customHeight="1">
      <c r="A310" s="130"/>
      <c r="B310" s="130"/>
      <c r="C310" s="142"/>
      <c r="D310" s="130"/>
      <c r="E310" s="130"/>
      <c r="F310" s="130"/>
      <c r="G310" s="130"/>
      <c r="H310" s="130"/>
    </row>
    <row r="311" spans="1:8" ht="15.75" customHeight="1">
      <c r="A311" s="130"/>
      <c r="B311" s="130"/>
      <c r="C311" s="142"/>
      <c r="D311" s="130"/>
      <c r="E311" s="130"/>
      <c r="F311" s="130"/>
      <c r="G311" s="130"/>
      <c r="H311" s="130"/>
    </row>
    <row r="312" spans="1:8" ht="15.75" customHeight="1">
      <c r="A312" s="130"/>
      <c r="B312" s="130"/>
      <c r="C312" s="142"/>
      <c r="D312" s="130"/>
      <c r="E312" s="130"/>
      <c r="F312" s="130"/>
      <c r="G312" s="130"/>
      <c r="H312" s="130"/>
    </row>
    <row r="313" spans="1:8" ht="15.75" customHeight="1">
      <c r="A313" s="130"/>
      <c r="B313" s="130"/>
      <c r="C313" s="142"/>
      <c r="D313" s="130"/>
      <c r="E313" s="130"/>
      <c r="F313" s="130"/>
      <c r="G313" s="130"/>
      <c r="H313" s="130"/>
    </row>
    <row r="314" spans="1:8" ht="15.75" customHeight="1">
      <c r="A314" s="130"/>
      <c r="B314" s="130"/>
      <c r="C314" s="142"/>
      <c r="D314" s="130"/>
      <c r="E314" s="130"/>
      <c r="F314" s="130"/>
      <c r="G314" s="130"/>
      <c r="H314" s="130"/>
    </row>
    <row r="315" spans="1:8" ht="15.75" customHeight="1">
      <c r="A315" s="130"/>
      <c r="B315" s="130"/>
      <c r="C315" s="142"/>
      <c r="D315" s="130"/>
      <c r="E315" s="130"/>
      <c r="F315" s="130"/>
      <c r="G315" s="130"/>
      <c r="H315" s="130"/>
    </row>
    <row r="316" spans="1:8" ht="15.75" customHeight="1">
      <c r="A316" s="130"/>
      <c r="B316" s="130"/>
      <c r="C316" s="142"/>
      <c r="D316" s="130"/>
      <c r="E316" s="130"/>
      <c r="F316" s="130"/>
      <c r="G316" s="130"/>
      <c r="H316" s="130"/>
    </row>
    <row r="317" spans="1:8" ht="15.75" customHeight="1">
      <c r="A317" s="130"/>
      <c r="B317" s="130"/>
      <c r="C317" s="142"/>
      <c r="D317" s="130"/>
      <c r="E317" s="130"/>
      <c r="F317" s="130"/>
      <c r="G317" s="130"/>
      <c r="H317" s="130"/>
    </row>
    <row r="318" spans="1:8" ht="15.75" customHeight="1">
      <c r="A318" s="130"/>
      <c r="B318" s="130"/>
      <c r="C318" s="142"/>
      <c r="D318" s="130"/>
      <c r="E318" s="130"/>
      <c r="F318" s="130"/>
      <c r="G318" s="130"/>
      <c r="H318" s="130"/>
    </row>
    <row r="319" spans="1:8" ht="15.75" customHeight="1">
      <c r="A319" s="130"/>
      <c r="B319" s="130"/>
      <c r="C319" s="142"/>
      <c r="D319" s="130"/>
      <c r="E319" s="130"/>
      <c r="F319" s="130"/>
      <c r="G319" s="130"/>
      <c r="H319" s="130"/>
    </row>
    <row r="320" spans="1:8" ht="15.75" customHeight="1">
      <c r="A320" s="130"/>
      <c r="B320" s="130"/>
      <c r="C320" s="142"/>
      <c r="D320" s="130"/>
      <c r="E320" s="130"/>
      <c r="F320" s="130"/>
      <c r="G320" s="130"/>
      <c r="H320" s="130"/>
    </row>
    <row r="321" spans="1:8" ht="15.75" customHeight="1">
      <c r="A321" s="130"/>
      <c r="B321" s="130"/>
      <c r="C321" s="142"/>
      <c r="D321" s="130"/>
      <c r="E321" s="130"/>
      <c r="F321" s="130"/>
      <c r="G321" s="130"/>
      <c r="H321" s="130"/>
    </row>
    <row r="322" spans="1:8" ht="15.75" customHeight="1">
      <c r="A322" s="130"/>
      <c r="B322" s="130"/>
      <c r="C322" s="142"/>
      <c r="D322" s="130"/>
      <c r="E322" s="130"/>
      <c r="F322" s="130"/>
      <c r="G322" s="130"/>
      <c r="H322" s="130"/>
    </row>
    <row r="323" spans="1:8" ht="15.75" customHeight="1">
      <c r="A323" s="130"/>
      <c r="B323" s="130"/>
      <c r="C323" s="142"/>
      <c r="D323" s="130"/>
      <c r="E323" s="130"/>
      <c r="F323" s="130"/>
      <c r="G323" s="130"/>
      <c r="H323" s="130"/>
    </row>
    <row r="324" spans="1:8" ht="15.75" customHeight="1">
      <c r="A324" s="130"/>
      <c r="B324" s="130"/>
      <c r="C324" s="142"/>
      <c r="D324" s="130"/>
      <c r="E324" s="130"/>
      <c r="F324" s="130"/>
      <c r="G324" s="130"/>
      <c r="H324" s="130"/>
    </row>
    <row r="325" spans="1:8" ht="15.75" customHeight="1">
      <c r="A325" s="130"/>
      <c r="B325" s="130"/>
      <c r="C325" s="142"/>
      <c r="D325" s="130"/>
      <c r="E325" s="130"/>
      <c r="F325" s="130"/>
      <c r="G325" s="130"/>
      <c r="H325" s="130"/>
    </row>
    <row r="326" spans="1:8" ht="15.75" customHeight="1">
      <c r="A326" s="130"/>
      <c r="B326" s="130"/>
      <c r="C326" s="142"/>
      <c r="D326" s="130"/>
      <c r="E326" s="130"/>
      <c r="F326" s="130"/>
      <c r="G326" s="130"/>
      <c r="H326" s="130"/>
    </row>
    <row r="327" spans="1:8" ht="15.75" customHeight="1">
      <c r="A327" s="130"/>
      <c r="B327" s="130"/>
      <c r="C327" s="142"/>
      <c r="D327" s="130"/>
      <c r="E327" s="130"/>
      <c r="F327" s="130"/>
      <c r="G327" s="130"/>
      <c r="H327" s="130"/>
    </row>
    <row r="328" spans="1:8" ht="15.75" customHeight="1">
      <c r="A328" s="130"/>
      <c r="B328" s="130"/>
      <c r="C328" s="142"/>
      <c r="D328" s="130"/>
      <c r="E328" s="130"/>
      <c r="F328" s="130"/>
      <c r="G328" s="130"/>
      <c r="H328" s="130"/>
    </row>
    <row r="329" spans="1:8" ht="15.75" customHeight="1">
      <c r="A329" s="130"/>
      <c r="B329" s="130"/>
      <c r="C329" s="142"/>
      <c r="D329" s="130"/>
      <c r="E329" s="130"/>
      <c r="F329" s="130"/>
      <c r="G329" s="130"/>
      <c r="H329" s="130"/>
    </row>
    <row r="330" spans="1:8" ht="15.75" customHeight="1">
      <c r="A330" s="130"/>
      <c r="B330" s="130"/>
      <c r="C330" s="142"/>
      <c r="D330" s="130"/>
      <c r="E330" s="130"/>
      <c r="F330" s="130"/>
      <c r="G330" s="130"/>
      <c r="H330" s="130"/>
    </row>
    <row r="331" spans="1:8" ht="15.75" customHeight="1">
      <c r="A331" s="130"/>
      <c r="B331" s="130"/>
      <c r="C331" s="142"/>
      <c r="D331" s="130"/>
      <c r="E331" s="130"/>
      <c r="F331" s="130"/>
      <c r="G331" s="130"/>
      <c r="H331" s="130"/>
    </row>
    <row r="332" spans="1:8" ht="15.75" customHeight="1">
      <c r="A332" s="130"/>
      <c r="B332" s="130"/>
      <c r="C332" s="142"/>
      <c r="D332" s="130"/>
      <c r="E332" s="130"/>
      <c r="F332" s="130"/>
      <c r="G332" s="130"/>
      <c r="H332" s="130"/>
    </row>
    <row r="333" spans="1:8" ht="15.75" customHeight="1">
      <c r="A333" s="130"/>
      <c r="B333" s="130"/>
      <c r="C333" s="142"/>
      <c r="D333" s="130"/>
      <c r="E333" s="130"/>
      <c r="F333" s="130"/>
      <c r="G333" s="130"/>
      <c r="H333" s="130"/>
    </row>
    <row r="334" spans="1:8" ht="15.75" customHeight="1">
      <c r="A334" s="130"/>
      <c r="B334" s="130"/>
      <c r="C334" s="142"/>
      <c r="D334" s="130"/>
      <c r="E334" s="130"/>
      <c r="F334" s="130"/>
      <c r="G334" s="130"/>
      <c r="H334" s="130"/>
    </row>
    <row r="335" spans="1:8" ht="15.75" customHeight="1">
      <c r="A335" s="130"/>
      <c r="B335" s="130"/>
      <c r="C335" s="142"/>
      <c r="D335" s="130"/>
      <c r="E335" s="130"/>
      <c r="F335" s="130"/>
      <c r="G335" s="130"/>
      <c r="H335" s="130"/>
    </row>
    <row r="336" spans="1:8" ht="15.75" customHeight="1">
      <c r="A336" s="130"/>
      <c r="B336" s="130"/>
      <c r="C336" s="142"/>
      <c r="D336" s="130"/>
      <c r="E336" s="130"/>
      <c r="F336" s="130"/>
      <c r="G336" s="130"/>
      <c r="H336" s="130"/>
    </row>
    <row r="337" spans="1:8" ht="15.75" customHeight="1">
      <c r="A337" s="130"/>
      <c r="B337" s="130"/>
      <c r="C337" s="142"/>
      <c r="D337" s="130"/>
      <c r="E337" s="130"/>
      <c r="F337" s="130"/>
      <c r="G337" s="130"/>
      <c r="H337" s="130"/>
    </row>
    <row r="338" spans="1:8" ht="15.75" customHeight="1">
      <c r="A338" s="130"/>
      <c r="B338" s="130"/>
      <c r="C338" s="142"/>
      <c r="D338" s="130"/>
      <c r="E338" s="130"/>
      <c r="F338" s="130"/>
      <c r="G338" s="130"/>
      <c r="H338" s="130"/>
    </row>
    <row r="339" spans="1:8" ht="15.75" customHeight="1">
      <c r="A339" s="130"/>
      <c r="B339" s="130"/>
      <c r="C339" s="142"/>
      <c r="D339" s="130"/>
      <c r="E339" s="130"/>
      <c r="F339" s="130"/>
      <c r="G339" s="130"/>
      <c r="H339" s="130"/>
    </row>
    <row r="340" spans="1:8" ht="15.75" customHeight="1">
      <c r="A340" s="130"/>
      <c r="B340" s="130"/>
      <c r="C340" s="142"/>
      <c r="D340" s="130"/>
      <c r="E340" s="130"/>
      <c r="F340" s="130"/>
      <c r="G340" s="130"/>
      <c r="H340" s="130"/>
    </row>
    <row r="341" spans="1:8" ht="15.75" customHeight="1">
      <c r="A341" s="130"/>
      <c r="B341" s="130"/>
      <c r="C341" s="142"/>
      <c r="D341" s="130"/>
      <c r="E341" s="130"/>
      <c r="F341" s="130"/>
      <c r="G341" s="130"/>
      <c r="H341" s="130"/>
    </row>
    <row r="342" spans="1:8" ht="15.75" customHeight="1">
      <c r="A342" s="130"/>
      <c r="B342" s="130"/>
      <c r="C342" s="142"/>
      <c r="D342" s="130"/>
      <c r="E342" s="130"/>
      <c r="F342" s="130"/>
      <c r="G342" s="130"/>
      <c r="H342" s="130"/>
    </row>
    <row r="343" spans="1:8" ht="15.75" customHeight="1">
      <c r="A343" s="130"/>
      <c r="B343" s="130"/>
      <c r="C343" s="142"/>
      <c r="D343" s="130"/>
      <c r="E343" s="130"/>
      <c r="F343" s="130"/>
      <c r="G343" s="130"/>
      <c r="H343" s="130"/>
    </row>
    <row r="344" spans="1:8" ht="15.75" customHeight="1">
      <c r="A344" s="130"/>
      <c r="B344" s="130"/>
      <c r="C344" s="142"/>
      <c r="D344" s="130"/>
      <c r="E344" s="130"/>
      <c r="F344" s="130"/>
      <c r="G344" s="130"/>
      <c r="H344" s="130"/>
    </row>
    <row r="345" spans="1:8" ht="15.75" customHeight="1">
      <c r="A345" s="130"/>
      <c r="B345" s="130"/>
      <c r="C345" s="142"/>
      <c r="D345" s="130"/>
      <c r="E345" s="130"/>
      <c r="F345" s="130"/>
      <c r="G345" s="130"/>
      <c r="H345" s="130"/>
    </row>
    <row r="346" spans="1:8" ht="15.75" customHeight="1">
      <c r="A346" s="130"/>
      <c r="B346" s="130"/>
      <c r="C346" s="142"/>
      <c r="D346" s="130"/>
      <c r="E346" s="130"/>
      <c r="F346" s="130"/>
      <c r="G346" s="130"/>
      <c r="H346" s="130"/>
    </row>
    <row r="347" spans="1:8" ht="15.75" customHeight="1">
      <c r="A347" s="130"/>
      <c r="B347" s="130"/>
      <c r="C347" s="142"/>
      <c r="D347" s="130"/>
      <c r="E347" s="130"/>
      <c r="F347" s="130"/>
      <c r="G347" s="130"/>
      <c r="H347" s="130"/>
    </row>
    <row r="348" spans="1:8" ht="15.75" customHeight="1">
      <c r="A348" s="130"/>
      <c r="B348" s="130"/>
      <c r="C348" s="142"/>
      <c r="D348" s="130"/>
      <c r="E348" s="130"/>
      <c r="F348" s="130"/>
      <c r="G348" s="130"/>
      <c r="H348" s="130"/>
    </row>
    <row r="349" spans="1:8" ht="15.75" customHeight="1">
      <c r="A349" s="130"/>
      <c r="B349" s="130"/>
      <c r="C349" s="142"/>
      <c r="D349" s="130"/>
      <c r="E349" s="130"/>
      <c r="F349" s="130"/>
      <c r="G349" s="130"/>
      <c r="H349" s="130"/>
    </row>
    <row r="350" spans="1:8" ht="15.75" customHeight="1">
      <c r="A350" s="130"/>
      <c r="B350" s="130"/>
      <c r="C350" s="142"/>
      <c r="D350" s="130"/>
      <c r="E350" s="130"/>
      <c r="F350" s="130"/>
      <c r="G350" s="130"/>
      <c r="H350" s="130"/>
    </row>
    <row r="351" spans="1:8" ht="15.75" customHeight="1">
      <c r="A351" s="130"/>
      <c r="B351" s="130"/>
      <c r="C351" s="142"/>
      <c r="D351" s="130"/>
      <c r="E351" s="130"/>
      <c r="F351" s="130"/>
      <c r="G351" s="130"/>
      <c r="H351" s="130"/>
    </row>
    <row r="352" spans="1:8" ht="15.75" customHeight="1">
      <c r="A352" s="130"/>
      <c r="B352" s="130"/>
      <c r="C352" s="142"/>
      <c r="D352" s="130"/>
      <c r="E352" s="130"/>
      <c r="F352" s="130"/>
      <c r="G352" s="130"/>
      <c r="H352" s="130"/>
    </row>
    <row r="353" spans="1:8" ht="15.75" customHeight="1">
      <c r="A353" s="130"/>
      <c r="B353" s="130"/>
      <c r="C353" s="142"/>
      <c r="D353" s="130"/>
      <c r="E353" s="130"/>
      <c r="F353" s="130"/>
      <c r="G353" s="130"/>
      <c r="H353" s="130"/>
    </row>
    <row r="354" spans="1:8" ht="15.75" customHeight="1">
      <c r="A354" s="130"/>
      <c r="B354" s="130"/>
      <c r="C354" s="142"/>
      <c r="D354" s="130"/>
      <c r="E354" s="130"/>
      <c r="F354" s="130"/>
      <c r="G354" s="130"/>
      <c r="H354" s="130"/>
    </row>
    <row r="355" spans="1:8" ht="15.75" customHeight="1">
      <c r="A355" s="130"/>
      <c r="B355" s="130"/>
      <c r="C355" s="142"/>
      <c r="D355" s="130"/>
      <c r="E355" s="130"/>
      <c r="F355" s="130"/>
      <c r="G355" s="130"/>
      <c r="H355" s="130"/>
    </row>
    <row r="356" spans="1:8" ht="15.75" customHeight="1">
      <c r="A356" s="130"/>
      <c r="B356" s="130"/>
      <c r="C356" s="142"/>
      <c r="D356" s="130"/>
      <c r="E356" s="130"/>
      <c r="F356" s="130"/>
      <c r="G356" s="130"/>
      <c r="H356" s="130"/>
    </row>
    <row r="357" spans="1:8" ht="15.75" customHeight="1">
      <c r="A357" s="130"/>
      <c r="B357" s="130"/>
      <c r="C357" s="142"/>
      <c r="D357" s="130"/>
      <c r="E357" s="130"/>
      <c r="F357" s="130"/>
      <c r="G357" s="130"/>
      <c r="H357" s="130"/>
    </row>
    <row r="358" spans="1:8" ht="15.75" customHeight="1">
      <c r="A358" s="130"/>
      <c r="B358" s="130"/>
      <c r="C358" s="142"/>
      <c r="D358" s="130"/>
      <c r="E358" s="130"/>
      <c r="F358" s="130"/>
      <c r="G358" s="130"/>
      <c r="H358" s="130"/>
    </row>
    <row r="359" spans="1:8" ht="15.75" customHeight="1">
      <c r="A359" s="130"/>
      <c r="B359" s="130"/>
      <c r="C359" s="142"/>
      <c r="D359" s="130"/>
      <c r="E359" s="130"/>
      <c r="F359" s="130"/>
      <c r="G359" s="130"/>
      <c r="H359" s="130"/>
    </row>
    <row r="360" spans="1:8" ht="15.75" customHeight="1">
      <c r="A360" s="130"/>
      <c r="B360" s="130"/>
      <c r="C360" s="142"/>
      <c r="D360" s="130"/>
      <c r="E360" s="130"/>
      <c r="F360" s="130"/>
      <c r="G360" s="130"/>
      <c r="H360" s="130"/>
    </row>
    <row r="361" spans="1:8" ht="15.75" customHeight="1">
      <c r="A361" s="423"/>
      <c r="B361" s="423"/>
      <c r="C361" s="142"/>
      <c r="D361" s="130"/>
      <c r="E361" s="423"/>
      <c r="F361" s="423"/>
      <c r="G361" s="423"/>
      <c r="H361" s="423"/>
    </row>
    <row r="362" spans="1:8" ht="15.75" customHeight="1">
      <c r="A362" s="423"/>
      <c r="B362" s="423"/>
      <c r="C362" s="142"/>
      <c r="D362" s="130"/>
      <c r="E362" s="423"/>
      <c r="F362" s="423"/>
      <c r="G362" s="423"/>
      <c r="H362" s="423"/>
    </row>
    <row r="363" spans="1:8" ht="15.75" customHeight="1">
      <c r="A363" s="423"/>
      <c r="B363" s="423"/>
      <c r="C363" s="142"/>
      <c r="D363" s="130"/>
      <c r="E363" s="423"/>
      <c r="F363" s="423"/>
      <c r="G363" s="423"/>
      <c r="H363" s="423"/>
    </row>
    <row r="364" spans="1:8" ht="15.75" customHeight="1">
      <c r="A364" s="423"/>
      <c r="B364" s="423"/>
      <c r="C364" s="142"/>
      <c r="D364" s="130"/>
      <c r="E364" s="423"/>
      <c r="F364" s="423"/>
      <c r="G364" s="423"/>
      <c r="H364" s="423"/>
    </row>
    <row r="365" spans="1:8" ht="15.75" customHeight="1">
      <c r="A365" s="423"/>
      <c r="B365" s="423"/>
      <c r="C365" s="142"/>
      <c r="D365" s="130"/>
      <c r="E365" s="423"/>
      <c r="F365" s="423"/>
      <c r="G365" s="423"/>
      <c r="H365" s="423"/>
    </row>
    <row r="366" spans="1:8" ht="15.75" customHeight="1">
      <c r="A366" s="423"/>
      <c r="B366" s="423"/>
      <c r="C366" s="142"/>
      <c r="D366" s="130"/>
      <c r="E366" s="423"/>
      <c r="F366" s="423"/>
      <c r="G366" s="423"/>
      <c r="H366" s="423"/>
    </row>
    <row r="367" spans="1:8" ht="15.75" customHeight="1">
      <c r="A367" s="423"/>
      <c r="B367" s="423"/>
      <c r="C367" s="142"/>
      <c r="D367" s="130"/>
      <c r="E367" s="423"/>
      <c r="F367" s="423"/>
      <c r="G367" s="423"/>
      <c r="H367" s="423"/>
    </row>
    <row r="368" spans="1:8" ht="15.75" customHeight="1">
      <c r="A368" s="423"/>
      <c r="B368" s="423"/>
      <c r="C368" s="142"/>
      <c r="D368" s="130"/>
      <c r="E368" s="423"/>
      <c r="F368" s="423"/>
      <c r="G368" s="423"/>
      <c r="H368" s="423"/>
    </row>
    <row r="369" spans="3:4" ht="15.75" customHeight="1">
      <c r="C369" s="142"/>
      <c r="D369" s="130"/>
    </row>
    <row r="370" spans="3:4" ht="15.75" customHeight="1">
      <c r="C370" s="142"/>
      <c r="D370" s="130"/>
    </row>
    <row r="371" spans="3:4" ht="15.75" customHeight="1">
      <c r="C371" s="142"/>
      <c r="D371" s="130"/>
    </row>
    <row r="372" spans="3:4" ht="15.75" customHeight="1">
      <c r="C372" s="142"/>
      <c r="D372" s="130"/>
    </row>
    <row r="373" spans="3:4" ht="15.75" customHeight="1">
      <c r="C373" s="142"/>
      <c r="D373" s="130"/>
    </row>
    <row r="374" spans="3:4" ht="15.75" customHeight="1">
      <c r="C374" s="142"/>
      <c r="D374" s="130"/>
    </row>
    <row r="375" spans="3:4" ht="15.75" customHeight="1">
      <c r="C375" s="142"/>
      <c r="D375" s="130"/>
    </row>
    <row r="376" spans="3:4" ht="15.75" customHeight="1">
      <c r="C376" s="142"/>
      <c r="D376" s="130"/>
    </row>
    <row r="377" spans="3:4" ht="15.75" customHeight="1">
      <c r="C377" s="142"/>
      <c r="D377" s="130"/>
    </row>
    <row r="378" spans="3:4" ht="15.75" customHeight="1">
      <c r="C378" s="142"/>
      <c r="D378" s="130"/>
    </row>
    <row r="379" spans="3:4" ht="15.75" customHeight="1">
      <c r="C379" s="142"/>
      <c r="D379" s="130"/>
    </row>
    <row r="380" spans="3:4" ht="15.75" customHeight="1">
      <c r="C380" s="142"/>
      <c r="D380" s="130"/>
    </row>
    <row r="381" spans="3:4" ht="15.75" customHeight="1">
      <c r="C381" s="142"/>
      <c r="D381" s="130"/>
    </row>
    <row r="382" spans="3:4" ht="15.75" customHeight="1">
      <c r="C382" s="142"/>
      <c r="D382" s="130"/>
    </row>
    <row r="383" spans="3:4" ht="15.75" customHeight="1">
      <c r="C383" s="142"/>
      <c r="D383" s="130"/>
    </row>
    <row r="384" spans="3:4" ht="15.75" customHeight="1">
      <c r="C384" s="142"/>
      <c r="D384" s="130"/>
    </row>
    <row r="385" spans="3:4" ht="15.75" customHeight="1">
      <c r="C385" s="142"/>
      <c r="D385" s="130"/>
    </row>
    <row r="386" spans="3:4" ht="15.75" customHeight="1">
      <c r="C386" s="142"/>
      <c r="D386" s="130"/>
    </row>
    <row r="387" spans="3:4" ht="15.75" customHeight="1">
      <c r="C387" s="142"/>
      <c r="D387" s="130"/>
    </row>
    <row r="388" spans="3:4" ht="15.75" customHeight="1">
      <c r="C388" s="142"/>
      <c r="D388" s="130"/>
    </row>
    <row r="389" spans="3:4" ht="15.75" customHeight="1">
      <c r="C389" s="142"/>
      <c r="D389" s="130"/>
    </row>
    <row r="390" spans="3:4" ht="15.75" customHeight="1">
      <c r="C390" s="142"/>
      <c r="D390" s="130"/>
    </row>
    <row r="391" spans="3:4" ht="15.75" customHeight="1">
      <c r="C391" s="142"/>
      <c r="D391" s="130"/>
    </row>
    <row r="392" spans="3:4" ht="15.75" customHeight="1">
      <c r="C392" s="142"/>
      <c r="D392" s="130"/>
    </row>
    <row r="393" spans="3:4" ht="15.75" customHeight="1">
      <c r="C393" s="142"/>
      <c r="D393" s="130"/>
    </row>
    <row r="394" spans="3:4" ht="15.75" customHeight="1">
      <c r="C394" s="142"/>
      <c r="D394" s="130"/>
    </row>
    <row r="395" spans="3:4" ht="15.75" customHeight="1">
      <c r="C395" s="142"/>
      <c r="D395" s="130"/>
    </row>
    <row r="396" spans="3:4" ht="15.75" customHeight="1">
      <c r="C396" s="142"/>
      <c r="D396" s="130"/>
    </row>
    <row r="397" spans="3:4" ht="15.75" customHeight="1">
      <c r="C397" s="142"/>
      <c r="D397" s="130"/>
    </row>
    <row r="398" spans="3:4" ht="15.75" customHeight="1">
      <c r="C398" s="142"/>
      <c r="D398" s="130"/>
    </row>
    <row r="399" spans="3:4" ht="15.75" customHeight="1">
      <c r="C399" s="142"/>
      <c r="D399" s="130"/>
    </row>
    <row r="400" spans="3:4" ht="15.75" customHeight="1">
      <c r="C400" s="142"/>
      <c r="D400" s="130"/>
    </row>
    <row r="401" spans="3:4" ht="15.75" customHeight="1">
      <c r="C401" s="142"/>
      <c r="D401" s="130"/>
    </row>
    <row r="402" spans="3:4" ht="15.75" customHeight="1">
      <c r="C402" s="142"/>
      <c r="D402" s="130"/>
    </row>
    <row r="403" spans="3:4" ht="15.75" customHeight="1">
      <c r="C403" s="142"/>
      <c r="D403" s="130"/>
    </row>
    <row r="404" spans="3:4" ht="15.75" customHeight="1">
      <c r="C404" s="142"/>
      <c r="D404" s="130"/>
    </row>
    <row r="405" spans="3:4" ht="15.75" customHeight="1">
      <c r="C405" s="142"/>
      <c r="D405" s="130"/>
    </row>
    <row r="406" spans="3:4" ht="15.75" customHeight="1">
      <c r="C406" s="142"/>
      <c r="D406" s="130"/>
    </row>
    <row r="407" spans="3:4" ht="15.75" customHeight="1">
      <c r="C407" s="142"/>
      <c r="D407" s="130"/>
    </row>
    <row r="408" spans="3:4" ht="15.75" customHeight="1">
      <c r="C408" s="142"/>
      <c r="D408" s="130"/>
    </row>
    <row r="409" spans="3:4" ht="15.75" customHeight="1">
      <c r="C409" s="142"/>
      <c r="D409" s="130"/>
    </row>
    <row r="410" spans="3:4" ht="15.75" customHeight="1">
      <c r="C410" s="142"/>
      <c r="D410" s="130"/>
    </row>
    <row r="411" spans="3:4" ht="15.75" customHeight="1">
      <c r="C411" s="142"/>
      <c r="D411" s="130"/>
    </row>
    <row r="412" spans="3:4" ht="15.75" customHeight="1">
      <c r="C412" s="142"/>
      <c r="D412" s="130"/>
    </row>
    <row r="413" spans="3:4" ht="15.75" customHeight="1">
      <c r="C413" s="142"/>
      <c r="D413" s="130"/>
    </row>
    <row r="414" spans="3:4" ht="15.75" customHeight="1">
      <c r="C414" s="142"/>
      <c r="D414" s="130"/>
    </row>
    <row r="415" spans="3:4" ht="15.75" customHeight="1">
      <c r="C415" s="142"/>
      <c r="D415" s="130"/>
    </row>
    <row r="416" spans="3:4" ht="15.75" customHeight="1">
      <c r="C416" s="142"/>
      <c r="D416" s="130"/>
    </row>
    <row r="417" spans="3:4" ht="15.75" customHeight="1">
      <c r="C417" s="142"/>
      <c r="D417" s="130"/>
    </row>
    <row r="418" spans="3:4" ht="15.75" customHeight="1">
      <c r="C418" s="142"/>
      <c r="D418" s="130"/>
    </row>
    <row r="419" spans="3:4" ht="15.75" customHeight="1">
      <c r="C419" s="142"/>
      <c r="D419" s="130"/>
    </row>
    <row r="420" spans="3:4" ht="15.75" customHeight="1">
      <c r="C420" s="142"/>
      <c r="D420" s="130"/>
    </row>
    <row r="421" spans="3:4" ht="15.75" customHeight="1">
      <c r="C421" s="142"/>
      <c r="D421" s="130"/>
    </row>
    <row r="422" spans="3:4" ht="15.75" customHeight="1">
      <c r="C422" s="142"/>
      <c r="D422" s="130"/>
    </row>
    <row r="423" spans="3:4" ht="15.75" customHeight="1">
      <c r="C423" s="142"/>
      <c r="D423" s="130"/>
    </row>
    <row r="424" spans="3:4" ht="15.75" customHeight="1">
      <c r="C424" s="142"/>
      <c r="D424" s="130"/>
    </row>
    <row r="425" spans="3:4" ht="15.75" customHeight="1">
      <c r="C425" s="142"/>
      <c r="D425" s="130"/>
    </row>
    <row r="426" spans="3:4" ht="15.75" customHeight="1">
      <c r="C426" s="142"/>
      <c r="D426" s="130"/>
    </row>
    <row r="427" spans="3:4" ht="15.75" customHeight="1">
      <c r="C427" s="142"/>
      <c r="D427" s="130"/>
    </row>
    <row r="428" spans="3:4" ht="15.75" customHeight="1">
      <c r="C428" s="142"/>
      <c r="D428" s="130"/>
    </row>
    <row r="429" spans="3:4" ht="15.75" customHeight="1">
      <c r="C429" s="142"/>
      <c r="D429" s="130"/>
    </row>
    <row r="430" spans="3:4" ht="15.75" customHeight="1">
      <c r="C430" s="142"/>
      <c r="D430" s="130"/>
    </row>
    <row r="431" spans="3:4" ht="15.75" customHeight="1">
      <c r="C431" s="142"/>
      <c r="D431" s="130"/>
    </row>
    <row r="432" spans="3:4" ht="15.75" customHeight="1">
      <c r="C432" s="142"/>
      <c r="D432" s="130"/>
    </row>
    <row r="433" spans="3:4" ht="15.75" customHeight="1">
      <c r="C433" s="142"/>
      <c r="D433" s="130"/>
    </row>
    <row r="434" spans="3:4" ht="15.75" customHeight="1">
      <c r="C434" s="142"/>
      <c r="D434" s="130"/>
    </row>
    <row r="435" spans="3:4" ht="15.75" customHeight="1">
      <c r="C435" s="142"/>
      <c r="D435" s="130"/>
    </row>
    <row r="436" spans="3:4" ht="15.75" customHeight="1">
      <c r="C436" s="142"/>
      <c r="D436" s="130"/>
    </row>
    <row r="437" spans="3:4" ht="15.75" customHeight="1">
      <c r="C437" s="142"/>
      <c r="D437" s="130"/>
    </row>
    <row r="438" spans="3:4" ht="15.75" customHeight="1">
      <c r="C438" s="142"/>
      <c r="D438" s="130"/>
    </row>
    <row r="439" spans="3:4" ht="15.75" customHeight="1">
      <c r="C439" s="142"/>
      <c r="D439" s="130"/>
    </row>
    <row r="440" spans="3:4" ht="15.75" customHeight="1">
      <c r="C440" s="142"/>
      <c r="D440" s="130"/>
    </row>
    <row r="441" spans="3:4" ht="15.75" customHeight="1">
      <c r="C441" s="142"/>
      <c r="D441" s="130"/>
    </row>
    <row r="442" spans="3:4" ht="15.75" customHeight="1">
      <c r="C442" s="142"/>
      <c r="D442" s="130"/>
    </row>
    <row r="443" spans="3:4" ht="15.75" customHeight="1">
      <c r="C443" s="142"/>
      <c r="D443" s="130"/>
    </row>
    <row r="444" spans="3:4" ht="15.75" customHeight="1">
      <c r="C444" s="142"/>
      <c r="D444" s="130"/>
    </row>
    <row r="445" spans="3:4" ht="15.75" customHeight="1">
      <c r="C445" s="142"/>
      <c r="D445" s="130"/>
    </row>
    <row r="446" spans="3:4" ht="15.75" customHeight="1">
      <c r="C446" s="142"/>
      <c r="D446" s="130"/>
    </row>
    <row r="447" spans="3:4" ht="15.75" customHeight="1">
      <c r="C447" s="142"/>
      <c r="D447" s="130"/>
    </row>
    <row r="448" spans="3:4" ht="15.75" customHeight="1">
      <c r="C448" s="142"/>
      <c r="D448" s="130"/>
    </row>
    <row r="449" spans="3:4" ht="15.75" customHeight="1">
      <c r="C449" s="142"/>
      <c r="D449" s="130"/>
    </row>
    <row r="450" spans="3:4" ht="15.75" customHeight="1">
      <c r="C450" s="142"/>
      <c r="D450" s="130"/>
    </row>
    <row r="451" spans="3:4" ht="15.75" customHeight="1">
      <c r="C451" s="142"/>
      <c r="D451" s="130"/>
    </row>
    <row r="452" spans="3:4" ht="15.75" customHeight="1">
      <c r="C452" s="142"/>
      <c r="D452" s="130"/>
    </row>
    <row r="453" spans="3:4" ht="15.75" customHeight="1">
      <c r="C453" s="142"/>
      <c r="D453" s="130"/>
    </row>
    <row r="454" spans="3:4" ht="15.75" customHeight="1">
      <c r="C454" s="142"/>
      <c r="D454" s="130"/>
    </row>
    <row r="455" spans="3:4" ht="15.75" customHeight="1">
      <c r="C455" s="142"/>
      <c r="D455" s="130"/>
    </row>
    <row r="456" spans="3:4" ht="15.75" customHeight="1">
      <c r="C456" s="142"/>
      <c r="D456" s="130"/>
    </row>
    <row r="457" spans="3:4" ht="15.75" customHeight="1">
      <c r="C457" s="142"/>
      <c r="D457" s="130"/>
    </row>
    <row r="458" spans="3:4" ht="15.75" customHeight="1">
      <c r="C458" s="142"/>
      <c r="D458" s="130"/>
    </row>
    <row r="459" spans="3:4" ht="15.75" customHeight="1">
      <c r="C459" s="142"/>
      <c r="D459" s="130"/>
    </row>
    <row r="460" spans="3:4" ht="15.75" customHeight="1">
      <c r="C460" s="142"/>
      <c r="D460" s="130"/>
    </row>
    <row r="461" spans="3:4" ht="15.75" customHeight="1">
      <c r="C461" s="142"/>
      <c r="D461" s="130"/>
    </row>
    <row r="462" spans="3:4" ht="15.75" customHeight="1">
      <c r="C462" s="142"/>
      <c r="D462" s="130"/>
    </row>
    <row r="463" spans="3:4" ht="15.75" customHeight="1">
      <c r="C463" s="142"/>
      <c r="D463" s="130"/>
    </row>
    <row r="464" spans="3:4" ht="15.75" customHeight="1">
      <c r="C464" s="142"/>
      <c r="D464" s="130"/>
    </row>
    <row r="465" spans="3:4" ht="15.75" customHeight="1">
      <c r="C465" s="142"/>
      <c r="D465" s="130"/>
    </row>
    <row r="466" spans="3:4" ht="15.75" customHeight="1">
      <c r="C466" s="142"/>
      <c r="D466" s="130"/>
    </row>
    <row r="467" spans="3:4" ht="15.75" customHeight="1">
      <c r="C467" s="142"/>
      <c r="D467" s="130"/>
    </row>
    <row r="468" spans="3:4" ht="15.75" customHeight="1">
      <c r="C468" s="142"/>
      <c r="D468" s="130"/>
    </row>
    <row r="469" spans="3:4" ht="15.75" customHeight="1">
      <c r="C469" s="142"/>
      <c r="D469" s="130"/>
    </row>
    <row r="470" spans="3:4" ht="15.75" customHeight="1">
      <c r="C470" s="142"/>
      <c r="D470" s="130"/>
    </row>
    <row r="471" spans="3:4" ht="15.75" customHeight="1">
      <c r="C471" s="142"/>
      <c r="D471" s="130"/>
    </row>
    <row r="472" spans="3:4" ht="15.75" customHeight="1">
      <c r="C472" s="142"/>
      <c r="D472" s="130"/>
    </row>
    <row r="473" spans="3:4" ht="15.75" customHeight="1">
      <c r="C473" s="142"/>
      <c r="D473" s="130"/>
    </row>
    <row r="474" spans="3:4" ht="15.75" customHeight="1">
      <c r="C474" s="142"/>
      <c r="D474" s="130"/>
    </row>
    <row r="475" spans="3:4" ht="15.75" customHeight="1">
      <c r="C475" s="142"/>
      <c r="D475" s="130"/>
    </row>
    <row r="476" spans="3:4" ht="15.75" customHeight="1">
      <c r="C476" s="142"/>
      <c r="D476" s="130"/>
    </row>
    <row r="477" spans="3:4" ht="15.75" customHeight="1">
      <c r="C477" s="142"/>
      <c r="D477" s="130"/>
    </row>
    <row r="478" spans="3:4" ht="15.75" customHeight="1">
      <c r="C478" s="142"/>
      <c r="D478" s="130"/>
    </row>
    <row r="479" spans="3:4" ht="15.75" customHeight="1">
      <c r="C479" s="142"/>
      <c r="D479" s="130"/>
    </row>
    <row r="480" spans="3:4" ht="15.75" customHeight="1">
      <c r="C480" s="142"/>
      <c r="D480" s="130"/>
    </row>
    <row r="481" spans="3:4" ht="15.75" customHeight="1">
      <c r="C481" s="142"/>
      <c r="D481" s="130"/>
    </row>
    <row r="482" spans="3:4" ht="15.75" customHeight="1">
      <c r="C482" s="142"/>
      <c r="D482" s="130"/>
    </row>
    <row r="483" spans="3:4" ht="15.75" customHeight="1">
      <c r="C483" s="142"/>
      <c r="D483" s="130"/>
    </row>
    <row r="484" spans="3:4" ht="15.75" customHeight="1">
      <c r="C484" s="142"/>
      <c r="D484" s="130"/>
    </row>
    <row r="485" spans="3:4" ht="15.75" customHeight="1">
      <c r="C485" s="142"/>
      <c r="D485" s="130"/>
    </row>
    <row r="486" spans="3:4" ht="15.75" customHeight="1">
      <c r="C486" s="142"/>
      <c r="D486" s="130"/>
    </row>
    <row r="487" spans="3:4" ht="15.75" customHeight="1">
      <c r="C487" s="142"/>
      <c r="D487" s="130"/>
    </row>
    <row r="488" spans="3:4" ht="15.75" customHeight="1">
      <c r="C488" s="142"/>
      <c r="D488" s="130"/>
    </row>
    <row r="489" spans="3:4" ht="15.75" customHeight="1">
      <c r="C489" s="142"/>
      <c r="D489" s="130"/>
    </row>
    <row r="490" spans="3:4" ht="15.75" customHeight="1">
      <c r="C490" s="142"/>
      <c r="D490" s="130"/>
    </row>
    <row r="491" spans="3:4" ht="15.75" customHeight="1">
      <c r="C491" s="142"/>
      <c r="D491" s="130"/>
    </row>
    <row r="492" spans="3:4" ht="15.75" customHeight="1">
      <c r="C492" s="142"/>
      <c r="D492" s="130"/>
    </row>
    <row r="493" spans="3:4" ht="15.75" customHeight="1">
      <c r="C493" s="142"/>
      <c r="D493" s="130"/>
    </row>
    <row r="494" spans="3:4" ht="15.75" customHeight="1">
      <c r="C494" s="142"/>
      <c r="D494" s="130"/>
    </row>
    <row r="495" spans="3:4" ht="15.75" customHeight="1">
      <c r="C495" s="142"/>
      <c r="D495" s="130"/>
    </row>
    <row r="496" spans="3:4" ht="15.75" customHeight="1">
      <c r="C496" s="142"/>
      <c r="D496" s="130"/>
    </row>
    <row r="497" spans="3:4" ht="15.75" customHeight="1">
      <c r="C497" s="142"/>
      <c r="D497" s="130"/>
    </row>
    <row r="498" spans="3:4" ht="15.75" customHeight="1">
      <c r="C498" s="142"/>
      <c r="D498" s="130"/>
    </row>
    <row r="499" spans="3:4" ht="15.75" customHeight="1">
      <c r="C499" s="142"/>
      <c r="D499" s="130"/>
    </row>
    <row r="500" spans="3:4" ht="15.75" customHeight="1">
      <c r="C500" s="142"/>
      <c r="D500" s="130"/>
    </row>
    <row r="501" spans="3:4" ht="15.75" customHeight="1">
      <c r="C501" s="142"/>
      <c r="D501" s="130"/>
    </row>
    <row r="502" spans="3:4" ht="15.75" customHeight="1">
      <c r="C502" s="142"/>
      <c r="D502" s="130"/>
    </row>
    <row r="503" spans="3:4" ht="15.75" customHeight="1">
      <c r="C503" s="142"/>
      <c r="D503" s="130"/>
    </row>
    <row r="504" spans="3:4" ht="15.75" customHeight="1">
      <c r="C504" s="142"/>
      <c r="D504" s="130"/>
    </row>
    <row r="505" spans="3:4" ht="15.75" customHeight="1">
      <c r="C505" s="142"/>
      <c r="D505" s="130"/>
    </row>
    <row r="506" spans="3:4" ht="15.75" customHeight="1">
      <c r="C506" s="142"/>
      <c r="D506" s="130"/>
    </row>
    <row r="507" spans="3:4" ht="15.75" customHeight="1">
      <c r="C507" s="142"/>
      <c r="D507" s="130"/>
    </row>
    <row r="508" spans="3:4" ht="15.75" customHeight="1">
      <c r="C508" s="142"/>
      <c r="D508" s="130"/>
    </row>
    <row r="509" spans="3:4" ht="15.75" customHeight="1">
      <c r="C509" s="142"/>
      <c r="D509" s="130"/>
    </row>
    <row r="510" spans="3:4" ht="15.75" customHeight="1">
      <c r="C510" s="142"/>
      <c r="D510" s="130"/>
    </row>
    <row r="511" spans="3:4" ht="15.75" customHeight="1">
      <c r="C511" s="142"/>
      <c r="D511" s="130"/>
    </row>
    <row r="512" spans="3:4" ht="15.75" customHeight="1">
      <c r="C512" s="142"/>
      <c r="D512" s="130"/>
    </row>
    <row r="513" spans="3:4" ht="15.75" customHeight="1">
      <c r="C513" s="142"/>
      <c r="D513" s="130"/>
    </row>
    <row r="514" spans="3:4" ht="15.75" customHeight="1">
      <c r="C514" s="142"/>
      <c r="D514" s="130"/>
    </row>
    <row r="515" spans="3:4" ht="15.75" customHeight="1">
      <c r="C515" s="142"/>
      <c r="D515" s="130"/>
    </row>
    <row r="516" spans="3:4" ht="15.75" customHeight="1">
      <c r="C516" s="142"/>
      <c r="D516" s="130"/>
    </row>
    <row r="517" spans="3:4" ht="15.75" customHeight="1">
      <c r="C517" s="142"/>
      <c r="D517" s="130"/>
    </row>
    <row r="518" spans="3:4" ht="15.75" customHeight="1">
      <c r="C518" s="142"/>
      <c r="D518" s="130"/>
    </row>
    <row r="519" spans="3:4" ht="15.75" customHeight="1">
      <c r="C519" s="142"/>
      <c r="D519" s="130"/>
    </row>
    <row r="520" spans="3:4" ht="15.75" customHeight="1">
      <c r="C520" s="142"/>
      <c r="D520" s="130"/>
    </row>
    <row r="521" spans="3:4" ht="15.75" customHeight="1">
      <c r="C521" s="142"/>
      <c r="D521" s="130"/>
    </row>
    <row r="522" spans="3:4" ht="15.75" customHeight="1">
      <c r="C522" s="142"/>
      <c r="D522" s="130"/>
    </row>
    <row r="523" spans="3:4" ht="15.75" customHeight="1">
      <c r="C523" s="142"/>
      <c r="D523" s="130"/>
    </row>
    <row r="524" spans="3:4" ht="15.75" customHeight="1">
      <c r="C524" s="142"/>
      <c r="D524" s="130"/>
    </row>
    <row r="525" spans="3:4" ht="15.75" customHeight="1">
      <c r="C525" s="142"/>
      <c r="D525" s="130"/>
    </row>
    <row r="526" spans="3:4" ht="15.75" customHeight="1">
      <c r="C526" s="142"/>
      <c r="D526" s="130"/>
    </row>
    <row r="527" spans="3:4" ht="15.75" customHeight="1">
      <c r="C527" s="142"/>
      <c r="D527" s="130"/>
    </row>
    <row r="528" spans="3:4" ht="15.75" customHeight="1">
      <c r="C528" s="142"/>
      <c r="D528" s="130"/>
    </row>
    <row r="529" spans="3:4" ht="15.75" customHeight="1">
      <c r="C529" s="142"/>
      <c r="D529" s="130"/>
    </row>
    <row r="530" spans="3:4" ht="15.75" customHeight="1">
      <c r="C530" s="142"/>
      <c r="D530" s="130"/>
    </row>
    <row r="531" spans="3:4" ht="15.75" customHeight="1">
      <c r="C531" s="142"/>
      <c r="D531" s="130"/>
    </row>
    <row r="532" spans="3:4" ht="15.75" customHeight="1">
      <c r="C532" s="142"/>
      <c r="D532" s="130"/>
    </row>
    <row r="533" spans="3:4" ht="15.75" customHeight="1">
      <c r="C533" s="142"/>
      <c r="D533" s="130"/>
    </row>
    <row r="534" spans="3:4" ht="15.75" customHeight="1">
      <c r="C534" s="142"/>
      <c r="D534" s="130"/>
    </row>
    <row r="535" spans="3:4" ht="15.75" customHeight="1">
      <c r="C535" s="142"/>
      <c r="D535" s="130"/>
    </row>
    <row r="536" spans="3:4" ht="15.75" customHeight="1">
      <c r="C536" s="142"/>
      <c r="D536" s="130"/>
    </row>
    <row r="537" spans="3:4" ht="15.75" customHeight="1">
      <c r="C537" s="142"/>
      <c r="D537" s="130"/>
    </row>
    <row r="538" spans="3:4" ht="15.75" customHeight="1">
      <c r="C538" s="142"/>
      <c r="D538" s="130"/>
    </row>
    <row r="539" spans="3:4" ht="15.75" customHeight="1">
      <c r="C539" s="142"/>
      <c r="D539" s="130"/>
    </row>
    <row r="540" spans="3:4" ht="15.75" customHeight="1">
      <c r="C540" s="142"/>
      <c r="D540" s="130"/>
    </row>
    <row r="541" spans="3:4" ht="15.75" customHeight="1">
      <c r="C541" s="142"/>
      <c r="D541" s="130"/>
    </row>
    <row r="542" spans="3:4" ht="15.75" customHeight="1">
      <c r="C542" s="142"/>
      <c r="D542" s="130"/>
    </row>
    <row r="543" spans="3:4" ht="15.75" customHeight="1">
      <c r="C543" s="142"/>
      <c r="D543" s="130"/>
    </row>
    <row r="544" spans="3:4" ht="15.75" customHeight="1">
      <c r="C544" s="142"/>
      <c r="D544" s="130"/>
    </row>
    <row r="545" spans="3:4" ht="15.75" customHeight="1">
      <c r="C545" s="142"/>
      <c r="D545" s="130"/>
    </row>
    <row r="546" spans="3:4" ht="15.75" customHeight="1">
      <c r="C546" s="142"/>
      <c r="D546" s="130"/>
    </row>
    <row r="547" spans="3:4" ht="15.75" customHeight="1">
      <c r="C547" s="142"/>
      <c r="D547" s="130"/>
    </row>
    <row r="548" spans="3:4" ht="15.75" customHeight="1">
      <c r="C548" s="142"/>
      <c r="D548" s="130"/>
    </row>
    <row r="549" spans="3:4" ht="15.75" customHeight="1">
      <c r="C549" s="142"/>
      <c r="D549" s="130"/>
    </row>
    <row r="550" spans="3:4" ht="15.75" customHeight="1">
      <c r="C550" s="142"/>
      <c r="D550" s="130"/>
    </row>
    <row r="551" spans="3:4" ht="15.75" customHeight="1">
      <c r="C551" s="142"/>
      <c r="D551" s="130"/>
    </row>
    <row r="552" spans="3:4" ht="15.75" customHeight="1">
      <c r="C552" s="142"/>
      <c r="D552" s="130"/>
    </row>
    <row r="553" spans="3:4" ht="15.75" customHeight="1">
      <c r="C553" s="142"/>
      <c r="D553" s="130"/>
    </row>
    <row r="554" spans="3:4" ht="15.75" customHeight="1">
      <c r="C554" s="142"/>
      <c r="D554" s="130"/>
    </row>
    <row r="555" spans="3:4" ht="15.75" customHeight="1">
      <c r="C555" s="142"/>
      <c r="D555" s="130"/>
    </row>
    <row r="556" spans="3:4" ht="15.75" customHeight="1">
      <c r="C556" s="142"/>
      <c r="D556" s="130"/>
    </row>
    <row r="557" spans="3:4" ht="15.75" customHeight="1">
      <c r="C557" s="142"/>
      <c r="D557" s="130"/>
    </row>
    <row r="558" spans="3:4" ht="15.75" customHeight="1">
      <c r="C558" s="142"/>
      <c r="D558" s="130"/>
    </row>
    <row r="559" spans="3:4" ht="15.75" customHeight="1">
      <c r="C559" s="142"/>
      <c r="D559" s="130"/>
    </row>
    <row r="560" spans="3:4" ht="15.75" customHeight="1">
      <c r="C560" s="142"/>
      <c r="D560" s="130"/>
    </row>
    <row r="561" spans="3:4" ht="15.75" customHeight="1">
      <c r="C561" s="142"/>
      <c r="D561" s="130"/>
    </row>
    <row r="562" spans="3:4" ht="15.75" customHeight="1">
      <c r="C562" s="142"/>
      <c r="D562" s="130"/>
    </row>
    <row r="563" spans="3:4" ht="15.75" customHeight="1">
      <c r="C563" s="142"/>
      <c r="D563" s="130"/>
    </row>
    <row r="564" spans="3:4" ht="15.75" customHeight="1">
      <c r="C564" s="142"/>
      <c r="D564" s="130"/>
    </row>
    <row r="565" spans="3:4" ht="15.75" customHeight="1">
      <c r="C565" s="142"/>
      <c r="D565" s="130"/>
    </row>
    <row r="566" spans="3:4" ht="15.75" customHeight="1">
      <c r="C566" s="142"/>
      <c r="D566" s="130"/>
    </row>
    <row r="567" spans="3:4" ht="15.75" customHeight="1">
      <c r="C567" s="142"/>
      <c r="D567" s="130"/>
    </row>
    <row r="568" spans="3:4" ht="15.75" customHeight="1">
      <c r="C568" s="142"/>
      <c r="D568" s="130"/>
    </row>
    <row r="569" spans="3:4" ht="15.75" customHeight="1">
      <c r="C569" s="142"/>
      <c r="D569" s="130"/>
    </row>
    <row r="570" spans="3:4" ht="15.75" customHeight="1">
      <c r="C570" s="142"/>
      <c r="D570" s="130"/>
    </row>
    <row r="571" spans="3:4" ht="15.75" customHeight="1">
      <c r="C571" s="142"/>
      <c r="D571" s="130"/>
    </row>
    <row r="572" spans="3:4" ht="15.75" customHeight="1">
      <c r="C572" s="142"/>
      <c r="D572" s="130"/>
    </row>
    <row r="573" spans="3:4" ht="15.75" customHeight="1">
      <c r="C573" s="142"/>
      <c r="D573" s="130"/>
    </row>
    <row r="574" spans="3:4" ht="15.75" customHeight="1">
      <c r="C574" s="142"/>
      <c r="D574" s="130"/>
    </row>
    <row r="575" spans="3:4" ht="15.75" customHeight="1">
      <c r="C575" s="142"/>
      <c r="D575" s="130"/>
    </row>
    <row r="576" spans="3:4" ht="15.75" customHeight="1">
      <c r="C576" s="142"/>
      <c r="D576" s="130"/>
    </row>
    <row r="577" spans="3:4" ht="15.75" customHeight="1">
      <c r="C577" s="142"/>
      <c r="D577" s="130"/>
    </row>
    <row r="578" spans="3:4" ht="15.75" customHeight="1">
      <c r="C578" s="142"/>
      <c r="D578" s="130"/>
    </row>
    <row r="579" spans="3:4" ht="15.75" customHeight="1">
      <c r="C579" s="142"/>
      <c r="D579" s="130"/>
    </row>
    <row r="580" spans="3:4" ht="15.75" customHeight="1">
      <c r="C580" s="142"/>
      <c r="D580" s="130"/>
    </row>
    <row r="581" spans="3:4" ht="15.75" customHeight="1">
      <c r="C581" s="142"/>
      <c r="D581" s="130"/>
    </row>
    <row r="582" spans="3:4" ht="15.75" customHeight="1">
      <c r="C582" s="142"/>
      <c r="D582" s="130"/>
    </row>
    <row r="583" spans="3:4" ht="15.75" customHeight="1">
      <c r="C583" s="142"/>
      <c r="D583" s="130"/>
    </row>
    <row r="584" spans="3:4" ht="15.75" customHeight="1">
      <c r="C584" s="142"/>
      <c r="D584" s="130"/>
    </row>
    <row r="585" spans="3:4" ht="15.75" customHeight="1">
      <c r="C585" s="142"/>
      <c r="D585" s="130"/>
    </row>
    <row r="586" spans="3:4" ht="15.75" customHeight="1">
      <c r="C586" s="142"/>
      <c r="D586" s="130"/>
    </row>
    <row r="587" spans="3:4" ht="15.75" customHeight="1">
      <c r="C587" s="142"/>
      <c r="D587" s="130"/>
    </row>
    <row r="588" spans="3:4" ht="15.75" customHeight="1">
      <c r="C588" s="142"/>
      <c r="D588" s="130"/>
    </row>
    <row r="589" spans="3:4" ht="15.75" customHeight="1">
      <c r="C589" s="142"/>
      <c r="D589" s="130"/>
    </row>
    <row r="590" spans="3:4" ht="15.75" customHeight="1">
      <c r="C590" s="142"/>
      <c r="D590" s="130"/>
    </row>
    <row r="591" spans="3:4" ht="15.75" customHeight="1">
      <c r="C591" s="142"/>
      <c r="D591" s="130"/>
    </row>
    <row r="592" spans="3:4" ht="15.75" customHeight="1">
      <c r="C592" s="142"/>
      <c r="D592" s="130"/>
    </row>
    <row r="593" spans="3:4" ht="15.75" customHeight="1">
      <c r="C593" s="142"/>
      <c r="D593" s="130"/>
    </row>
    <row r="594" spans="3:4" ht="15.75" customHeight="1">
      <c r="C594" s="142"/>
      <c r="D594" s="130"/>
    </row>
    <row r="595" spans="3:4" ht="15.75" customHeight="1">
      <c r="C595" s="142"/>
      <c r="D595" s="130"/>
    </row>
    <row r="596" spans="3:4" ht="15.75" customHeight="1">
      <c r="C596" s="142"/>
      <c r="D596" s="130"/>
    </row>
    <row r="597" spans="3:4" ht="15.75" customHeight="1">
      <c r="C597" s="142"/>
      <c r="D597" s="130"/>
    </row>
    <row r="598" spans="3:4" ht="15.75" customHeight="1">
      <c r="C598" s="142"/>
      <c r="D598" s="130"/>
    </row>
    <row r="599" spans="3:4" ht="15.75" customHeight="1">
      <c r="C599" s="142"/>
      <c r="D599" s="130"/>
    </row>
    <row r="600" spans="3:4" ht="15.75" customHeight="1">
      <c r="C600" s="142"/>
      <c r="D600" s="130"/>
    </row>
    <row r="601" spans="3:4" ht="15.75" customHeight="1">
      <c r="C601" s="142"/>
      <c r="D601" s="130"/>
    </row>
    <row r="602" spans="3:4" ht="15.75" customHeight="1">
      <c r="C602" s="142"/>
      <c r="D602" s="130"/>
    </row>
    <row r="603" spans="3:4" ht="15.75" customHeight="1">
      <c r="C603" s="142"/>
      <c r="D603" s="130"/>
    </row>
    <row r="604" spans="3:4" ht="15.75" customHeight="1">
      <c r="C604" s="142"/>
      <c r="D604" s="130"/>
    </row>
    <row r="605" spans="3:4" ht="15.75" customHeight="1">
      <c r="C605" s="142"/>
      <c r="D605" s="130"/>
    </row>
    <row r="606" spans="3:4" ht="15.75" customHeight="1">
      <c r="C606" s="142"/>
      <c r="D606" s="130"/>
    </row>
    <row r="607" spans="3:4" ht="15.75" customHeight="1">
      <c r="C607" s="142"/>
      <c r="D607" s="130"/>
    </row>
    <row r="608" spans="3:4" ht="15.75" customHeight="1">
      <c r="C608" s="142"/>
      <c r="D608" s="130"/>
    </row>
    <row r="609" spans="3:4" ht="15.75" customHeight="1">
      <c r="C609" s="142"/>
      <c r="D609" s="130"/>
    </row>
    <row r="610" spans="3:4" ht="15.75" customHeight="1">
      <c r="C610" s="142"/>
      <c r="D610" s="130"/>
    </row>
    <row r="611" spans="3:4" ht="15.75" customHeight="1">
      <c r="C611" s="142"/>
      <c r="D611" s="130"/>
    </row>
    <row r="612" spans="3:4" ht="15.75" customHeight="1">
      <c r="C612" s="142"/>
      <c r="D612" s="130"/>
    </row>
    <row r="613" spans="3:4" ht="15.75" customHeight="1">
      <c r="C613" s="142"/>
      <c r="D613" s="130"/>
    </row>
    <row r="614" spans="3:4" ht="15.75" customHeight="1">
      <c r="C614" s="142"/>
      <c r="D614" s="130"/>
    </row>
    <row r="615" spans="3:4" ht="15.75" customHeight="1">
      <c r="C615" s="142"/>
      <c r="D615" s="130"/>
    </row>
    <row r="616" spans="3:4" ht="15.75" customHeight="1">
      <c r="C616" s="142"/>
      <c r="D616" s="130"/>
    </row>
    <row r="617" spans="3:4" ht="15.75" customHeight="1">
      <c r="C617" s="142"/>
      <c r="D617" s="130"/>
    </row>
    <row r="618" spans="3:4" ht="15.75" customHeight="1">
      <c r="C618" s="142"/>
      <c r="D618" s="130"/>
    </row>
    <row r="619" spans="3:4" ht="15.75" customHeight="1">
      <c r="C619" s="142"/>
      <c r="D619" s="130"/>
    </row>
    <row r="620" spans="3:4" ht="15.75" customHeight="1">
      <c r="C620" s="142"/>
      <c r="D620" s="130"/>
    </row>
    <row r="621" spans="3:4" ht="15.75" customHeight="1">
      <c r="C621" s="142"/>
      <c r="D621" s="130"/>
    </row>
    <row r="622" spans="3:4" ht="15.75" customHeight="1">
      <c r="C622" s="142"/>
      <c r="D622" s="130"/>
    </row>
    <row r="623" spans="3:4" ht="15.75" customHeight="1">
      <c r="C623" s="142"/>
      <c r="D623" s="130"/>
    </row>
    <row r="624" spans="3:4" ht="15.75" customHeight="1">
      <c r="C624" s="142"/>
      <c r="D624" s="130"/>
    </row>
    <row r="625" spans="3:4" ht="15.75" customHeight="1">
      <c r="C625" s="142"/>
      <c r="D625" s="130"/>
    </row>
    <row r="626" spans="3:4" ht="15.75" customHeight="1">
      <c r="C626" s="142"/>
      <c r="D626" s="130"/>
    </row>
    <row r="627" spans="3:4" ht="15.75" customHeight="1">
      <c r="C627" s="142"/>
      <c r="D627" s="130"/>
    </row>
    <row r="628" spans="3:4" ht="15.75" customHeight="1">
      <c r="C628" s="142"/>
      <c r="D628" s="130"/>
    </row>
    <row r="629" spans="3:4" ht="15.75" customHeight="1">
      <c r="C629" s="142"/>
      <c r="D629" s="130"/>
    </row>
    <row r="630" spans="3:4" ht="15.75" customHeight="1">
      <c r="C630" s="142"/>
      <c r="D630" s="130"/>
    </row>
    <row r="631" spans="3:4" ht="15.75" customHeight="1">
      <c r="C631" s="142"/>
      <c r="D631" s="130"/>
    </row>
    <row r="632" spans="3:4" ht="15.75" customHeight="1">
      <c r="C632" s="142"/>
      <c r="D632" s="130"/>
    </row>
    <row r="633" spans="3:4" ht="15.75" customHeight="1">
      <c r="C633" s="142"/>
      <c r="D633" s="130"/>
    </row>
    <row r="634" spans="3:4" ht="15.75" customHeight="1">
      <c r="C634" s="142"/>
      <c r="D634" s="130"/>
    </row>
    <row r="635" spans="3:4" ht="15.75" customHeight="1">
      <c r="C635" s="142"/>
      <c r="D635" s="130"/>
    </row>
    <row r="636" spans="3:4" ht="15.75" customHeight="1">
      <c r="C636" s="142"/>
      <c r="D636" s="130"/>
    </row>
    <row r="637" spans="3:4" ht="15.75" customHeight="1">
      <c r="C637" s="142"/>
      <c r="D637" s="130"/>
    </row>
    <row r="638" spans="3:4" ht="15.75" customHeight="1">
      <c r="C638" s="142"/>
      <c r="D638" s="130"/>
    </row>
    <row r="639" spans="3:4" ht="15.75" customHeight="1">
      <c r="C639" s="142"/>
      <c r="D639" s="130"/>
    </row>
    <row r="640" spans="3:4" ht="15.75" customHeight="1">
      <c r="C640" s="142"/>
      <c r="D640" s="130"/>
    </row>
    <row r="641" spans="3:4" ht="15.75" customHeight="1">
      <c r="C641" s="142"/>
      <c r="D641" s="130"/>
    </row>
    <row r="642" spans="3:4" ht="15.75" customHeight="1">
      <c r="C642" s="142"/>
      <c r="D642" s="130"/>
    </row>
    <row r="643" spans="3:4" ht="15.75" customHeight="1">
      <c r="C643" s="142"/>
      <c r="D643" s="130"/>
    </row>
    <row r="644" spans="3:4" ht="15.75" customHeight="1">
      <c r="C644" s="142"/>
      <c r="D644" s="130"/>
    </row>
    <row r="645" spans="3:4" ht="15.75" customHeight="1">
      <c r="C645" s="142"/>
      <c r="D645" s="130"/>
    </row>
    <row r="646" spans="3:4" ht="15.75" customHeight="1">
      <c r="C646" s="142"/>
      <c r="D646" s="130"/>
    </row>
    <row r="647" spans="3:4" ht="15.75" customHeight="1">
      <c r="C647" s="142"/>
      <c r="D647" s="130"/>
    </row>
    <row r="648" spans="3:4" ht="15.75" customHeight="1">
      <c r="C648" s="142"/>
      <c r="D648" s="130"/>
    </row>
    <row r="649" spans="3:4" ht="15.75" customHeight="1">
      <c r="C649" s="142"/>
      <c r="D649" s="130"/>
    </row>
    <row r="650" spans="3:4" ht="15.75" customHeight="1">
      <c r="C650" s="142"/>
      <c r="D650" s="130"/>
    </row>
    <row r="651" spans="3:4" ht="15.75" customHeight="1">
      <c r="C651" s="142"/>
      <c r="D651" s="130"/>
    </row>
    <row r="652" spans="3:4" ht="15.75" customHeight="1">
      <c r="C652" s="142"/>
      <c r="D652" s="130"/>
    </row>
    <row r="653" spans="3:4" ht="15.75" customHeight="1">
      <c r="C653" s="142"/>
      <c r="D653" s="130"/>
    </row>
    <row r="654" spans="3:4" ht="15.75" customHeight="1">
      <c r="C654" s="142"/>
      <c r="D654" s="130"/>
    </row>
    <row r="655" spans="3:4" ht="15.75" customHeight="1">
      <c r="C655" s="142"/>
      <c r="D655" s="130"/>
    </row>
    <row r="656" spans="3:4" ht="15.75" customHeight="1">
      <c r="C656" s="142"/>
      <c r="D656" s="130"/>
    </row>
    <row r="657" spans="3:4" ht="15.75" customHeight="1">
      <c r="C657" s="142"/>
      <c r="D657" s="130"/>
    </row>
    <row r="658" spans="3:4" ht="15.75" customHeight="1">
      <c r="C658" s="142"/>
      <c r="D658" s="130"/>
    </row>
    <row r="659" spans="3:4" ht="15.75" customHeight="1">
      <c r="C659" s="142"/>
      <c r="D659" s="130"/>
    </row>
    <row r="660" spans="3:4" ht="15.75" customHeight="1">
      <c r="C660" s="142"/>
      <c r="D660" s="130"/>
    </row>
    <row r="661" spans="3:4" ht="15.75" customHeight="1">
      <c r="C661" s="142"/>
      <c r="D661" s="130"/>
    </row>
    <row r="662" spans="3:4" ht="15.75" customHeight="1">
      <c r="C662" s="142"/>
      <c r="D662" s="130"/>
    </row>
    <row r="663" spans="3:4" ht="15.75" customHeight="1">
      <c r="C663" s="142"/>
      <c r="D663" s="130"/>
    </row>
    <row r="664" spans="3:4" ht="15.75" customHeight="1">
      <c r="C664" s="142"/>
      <c r="D664" s="130"/>
    </row>
    <row r="665" spans="3:4" ht="15.75" customHeight="1">
      <c r="C665" s="142"/>
      <c r="D665" s="130"/>
    </row>
    <row r="666" spans="3:4" ht="15.75" customHeight="1">
      <c r="C666" s="142"/>
      <c r="D666" s="130"/>
    </row>
    <row r="667" spans="3:4" ht="15.75" customHeight="1">
      <c r="C667" s="142"/>
      <c r="D667" s="130"/>
    </row>
    <row r="668" spans="3:4" ht="15.75" customHeight="1">
      <c r="C668" s="142"/>
      <c r="D668" s="130"/>
    </row>
    <row r="669" spans="3:4" ht="15.75" customHeight="1">
      <c r="C669" s="142"/>
      <c r="D669" s="130"/>
    </row>
    <row r="670" spans="3:4" ht="15.75" customHeight="1">
      <c r="C670" s="142"/>
      <c r="D670" s="130"/>
    </row>
    <row r="671" spans="3:4" ht="15.75" customHeight="1">
      <c r="C671" s="142"/>
      <c r="D671" s="130"/>
    </row>
    <row r="672" spans="3:4" ht="15.75" customHeight="1">
      <c r="C672" s="142"/>
      <c r="D672" s="130"/>
    </row>
    <row r="673" spans="3:4" ht="15.75" customHeight="1">
      <c r="C673" s="142"/>
      <c r="D673" s="130"/>
    </row>
    <row r="674" spans="3:4" ht="15.75" customHeight="1">
      <c r="C674" s="142"/>
      <c r="D674" s="130"/>
    </row>
    <row r="675" spans="3:4" ht="15.75" customHeight="1">
      <c r="C675" s="142"/>
      <c r="D675" s="130"/>
    </row>
    <row r="676" spans="3:4" ht="15.75" customHeight="1">
      <c r="C676" s="142"/>
      <c r="D676" s="130"/>
    </row>
    <row r="677" spans="3:4" ht="15.75" customHeight="1">
      <c r="C677" s="142"/>
      <c r="D677" s="130"/>
    </row>
    <row r="678" spans="3:4" ht="15.75" customHeight="1">
      <c r="C678" s="142"/>
      <c r="D678" s="130"/>
    </row>
    <row r="679" spans="3:4" ht="15.75" customHeight="1">
      <c r="C679" s="142"/>
      <c r="D679" s="130"/>
    </row>
    <row r="680" spans="3:4" ht="15.75" customHeight="1">
      <c r="C680" s="142"/>
      <c r="D680" s="130"/>
    </row>
    <row r="681" spans="3:4" ht="15.75" customHeight="1">
      <c r="C681" s="142"/>
      <c r="D681" s="130"/>
    </row>
    <row r="682" spans="3:4" ht="15.75" customHeight="1">
      <c r="C682" s="142"/>
      <c r="D682" s="130"/>
    </row>
    <row r="683" spans="3:4" ht="15.75" customHeight="1">
      <c r="C683" s="142"/>
      <c r="D683" s="130"/>
    </row>
    <row r="684" spans="3:4" ht="15.75" customHeight="1">
      <c r="C684" s="142"/>
      <c r="D684" s="130"/>
    </row>
    <row r="685" spans="3:4" ht="15.75" customHeight="1">
      <c r="C685" s="142"/>
      <c r="D685" s="130"/>
    </row>
    <row r="686" spans="3:4" ht="15.75" customHeight="1">
      <c r="C686" s="142"/>
      <c r="D686" s="130"/>
    </row>
    <row r="687" spans="3:4" ht="15.75" customHeight="1">
      <c r="C687" s="142"/>
      <c r="D687" s="130"/>
    </row>
    <row r="688" spans="3:4" ht="15.75" customHeight="1">
      <c r="C688" s="142"/>
      <c r="D688" s="130"/>
    </row>
    <row r="689" spans="3:4" ht="15.75" customHeight="1">
      <c r="C689" s="142"/>
      <c r="D689" s="130"/>
    </row>
    <row r="690" spans="3:4" ht="15.75" customHeight="1">
      <c r="C690" s="142"/>
      <c r="D690" s="130"/>
    </row>
    <row r="691" spans="3:4" ht="15.75" customHeight="1">
      <c r="C691" s="142"/>
      <c r="D691" s="130"/>
    </row>
    <row r="692" spans="3:4" ht="15.75" customHeight="1">
      <c r="C692" s="142"/>
      <c r="D692" s="130"/>
    </row>
    <row r="693" spans="3:4" ht="15.75" customHeight="1">
      <c r="C693" s="142"/>
      <c r="D693" s="130"/>
    </row>
    <row r="694" spans="3:4" ht="15.75" customHeight="1">
      <c r="C694" s="142"/>
      <c r="D694" s="130"/>
    </row>
    <row r="695" spans="3:4" ht="15.75" customHeight="1">
      <c r="C695" s="142"/>
      <c r="D695" s="130"/>
    </row>
    <row r="696" spans="3:4" ht="15.75" customHeight="1">
      <c r="C696" s="142"/>
      <c r="D696" s="130"/>
    </row>
    <row r="697" spans="3:4" ht="15.75" customHeight="1">
      <c r="C697" s="142"/>
      <c r="D697" s="130"/>
    </row>
    <row r="698" spans="3:4" ht="15.75" customHeight="1">
      <c r="C698" s="142"/>
      <c r="D698" s="130"/>
    </row>
    <row r="699" spans="3:4" ht="15.75" customHeight="1">
      <c r="C699" s="142"/>
      <c r="D699" s="130"/>
    </row>
    <row r="700" spans="3:4" ht="15.75" customHeight="1">
      <c r="C700" s="142"/>
      <c r="D700" s="130"/>
    </row>
    <row r="701" spans="3:4" ht="15.75" customHeight="1">
      <c r="C701" s="142"/>
      <c r="D701" s="130"/>
    </row>
    <row r="702" spans="3:4" ht="15.75" customHeight="1">
      <c r="C702" s="142"/>
      <c r="D702" s="130"/>
    </row>
    <row r="703" spans="3:4" ht="15.75" customHeight="1">
      <c r="C703" s="142"/>
      <c r="D703" s="130"/>
    </row>
    <row r="704" spans="3:4" ht="15.75" customHeight="1">
      <c r="C704" s="142"/>
      <c r="D704" s="130"/>
    </row>
    <row r="705" spans="3:4" ht="15.75" customHeight="1">
      <c r="C705" s="142"/>
      <c r="D705" s="130"/>
    </row>
    <row r="706" spans="3:4" ht="15.75" customHeight="1">
      <c r="C706" s="142"/>
      <c r="D706" s="130"/>
    </row>
    <row r="707" spans="3:4" ht="15.75" customHeight="1">
      <c r="C707" s="142"/>
      <c r="D707" s="130"/>
    </row>
    <row r="708" spans="3:4" ht="15.75" customHeight="1">
      <c r="C708" s="142"/>
      <c r="D708" s="130"/>
    </row>
    <row r="709" spans="3:4" ht="15.75" customHeight="1">
      <c r="C709" s="142"/>
      <c r="D709" s="130"/>
    </row>
    <row r="710" spans="3:4" ht="15.75" customHeight="1">
      <c r="C710" s="142"/>
      <c r="D710" s="130"/>
    </row>
    <row r="711" spans="3:4" ht="15.75" customHeight="1">
      <c r="C711" s="142"/>
      <c r="D711" s="130"/>
    </row>
    <row r="712" spans="3:4" ht="15.75" customHeight="1">
      <c r="C712" s="142"/>
      <c r="D712" s="130"/>
    </row>
    <row r="713" spans="3:4" ht="15.75" customHeight="1">
      <c r="C713" s="142"/>
      <c r="D713" s="130"/>
    </row>
    <row r="714" spans="3:4" ht="15.75" customHeight="1">
      <c r="C714" s="142"/>
      <c r="D714" s="130"/>
    </row>
    <row r="715" spans="3:4" ht="15.75" customHeight="1">
      <c r="C715" s="142"/>
      <c r="D715" s="130"/>
    </row>
    <row r="716" spans="3:4" ht="15.75" customHeight="1">
      <c r="C716" s="142"/>
      <c r="D716" s="130"/>
    </row>
    <row r="717" spans="3:4" ht="15.75" customHeight="1">
      <c r="C717" s="142"/>
      <c r="D717" s="130"/>
    </row>
    <row r="718" spans="3:4" ht="15.75" customHeight="1">
      <c r="C718" s="142"/>
      <c r="D718" s="130"/>
    </row>
    <row r="719" spans="3:4" ht="15.75" customHeight="1">
      <c r="C719" s="142"/>
      <c r="D719" s="130"/>
    </row>
    <row r="720" spans="3:4" ht="15.75" customHeight="1">
      <c r="C720" s="142"/>
      <c r="D720" s="130"/>
    </row>
    <row r="721" spans="3:4" ht="15.75" customHeight="1">
      <c r="C721" s="142"/>
      <c r="D721" s="130"/>
    </row>
    <row r="722" spans="3:4" ht="15.75" customHeight="1">
      <c r="C722" s="142"/>
      <c r="D722" s="130"/>
    </row>
    <row r="723" spans="3:4" ht="15.75" customHeight="1">
      <c r="C723" s="142"/>
      <c r="D723" s="130"/>
    </row>
    <row r="724" spans="3:4" ht="15.75" customHeight="1">
      <c r="C724" s="142"/>
      <c r="D724" s="130"/>
    </row>
    <row r="725" spans="3:4" ht="15.75" customHeight="1">
      <c r="C725" s="142"/>
      <c r="D725" s="130"/>
    </row>
    <row r="726" spans="3:4" ht="15.75" customHeight="1">
      <c r="C726" s="142"/>
      <c r="D726" s="130"/>
    </row>
    <row r="727" spans="3:4" ht="15.75" customHeight="1">
      <c r="C727" s="142"/>
      <c r="D727" s="130"/>
    </row>
    <row r="728" spans="3:4" ht="15.75" customHeight="1">
      <c r="C728" s="142"/>
      <c r="D728" s="130"/>
    </row>
    <row r="729" spans="3:4" ht="15.75" customHeight="1">
      <c r="C729" s="142"/>
      <c r="D729" s="130"/>
    </row>
    <row r="730" spans="3:4" ht="15.75" customHeight="1">
      <c r="C730" s="142"/>
      <c r="D730" s="130"/>
    </row>
    <row r="731" spans="3:4" ht="15.75" customHeight="1">
      <c r="C731" s="142"/>
      <c r="D731" s="130"/>
    </row>
    <row r="732" spans="3:4" ht="15.75" customHeight="1">
      <c r="C732" s="142"/>
      <c r="D732" s="130"/>
    </row>
    <row r="733" spans="3:4" ht="15.75" customHeight="1">
      <c r="C733" s="142"/>
      <c r="D733" s="130"/>
    </row>
    <row r="734" spans="3:4" ht="15.75" customHeight="1">
      <c r="C734" s="142"/>
      <c r="D734" s="130"/>
    </row>
    <row r="735" spans="3:4" ht="15.75" customHeight="1">
      <c r="C735" s="142"/>
      <c r="D735" s="130"/>
    </row>
    <row r="736" spans="3:4" ht="15.75" customHeight="1">
      <c r="C736" s="142"/>
      <c r="D736" s="130"/>
    </row>
    <row r="737" spans="3:4" ht="15.75" customHeight="1">
      <c r="C737" s="142"/>
      <c r="D737" s="130"/>
    </row>
    <row r="738" spans="3:4" ht="15.75" customHeight="1">
      <c r="C738" s="142"/>
      <c r="D738" s="130"/>
    </row>
    <row r="739" spans="3:4" ht="15.75" customHeight="1">
      <c r="C739" s="142"/>
      <c r="D739" s="130"/>
    </row>
    <row r="740" spans="3:4" ht="15.75" customHeight="1">
      <c r="C740" s="142"/>
      <c r="D740" s="130"/>
    </row>
    <row r="741" spans="3:4" ht="15.75" customHeight="1">
      <c r="C741" s="142"/>
      <c r="D741" s="130"/>
    </row>
    <row r="742" spans="3:4" ht="15.75" customHeight="1">
      <c r="C742" s="142"/>
      <c r="D742" s="130"/>
    </row>
    <row r="743" spans="3:4" ht="15.75" customHeight="1">
      <c r="C743" s="142"/>
      <c r="D743" s="130"/>
    </row>
    <row r="744" spans="3:4" ht="15.75" customHeight="1">
      <c r="C744" s="142"/>
      <c r="D744" s="130"/>
    </row>
    <row r="745" spans="3:4" ht="15.75" customHeight="1">
      <c r="C745" s="142"/>
      <c r="D745" s="130"/>
    </row>
    <row r="746" spans="3:4" ht="15.75" customHeight="1">
      <c r="C746" s="142"/>
      <c r="D746" s="130"/>
    </row>
    <row r="747" spans="3:4" ht="15.75" customHeight="1">
      <c r="C747" s="142"/>
      <c r="D747" s="130"/>
    </row>
    <row r="748" spans="3:4" ht="15.75" customHeight="1">
      <c r="C748" s="142"/>
      <c r="D748" s="130"/>
    </row>
    <row r="749" spans="3:4" ht="15.75" customHeight="1">
      <c r="C749" s="142"/>
      <c r="D749" s="130"/>
    </row>
    <row r="750" spans="3:4" ht="15.75" customHeight="1">
      <c r="C750" s="142"/>
      <c r="D750" s="130"/>
    </row>
    <row r="751" spans="3:4" ht="15.75" customHeight="1">
      <c r="C751" s="142"/>
      <c r="D751" s="130"/>
    </row>
    <row r="752" spans="3:4" ht="15.75" customHeight="1">
      <c r="C752" s="142"/>
      <c r="D752" s="130"/>
    </row>
    <row r="753" spans="3:4" ht="15.75" customHeight="1">
      <c r="C753" s="142"/>
      <c r="D753" s="130"/>
    </row>
    <row r="754" spans="3:4" ht="15.75" customHeight="1">
      <c r="C754" s="142"/>
      <c r="D754" s="130"/>
    </row>
    <row r="755" spans="3:4" ht="15.75" customHeight="1">
      <c r="C755" s="142"/>
      <c r="D755" s="130"/>
    </row>
    <row r="756" spans="3:4" ht="15.75" customHeight="1">
      <c r="C756" s="142"/>
      <c r="D756" s="130"/>
    </row>
    <row r="757" spans="3:4" ht="15.75" customHeight="1">
      <c r="C757" s="142"/>
      <c r="D757" s="130"/>
    </row>
    <row r="758" spans="3:4" ht="15.75" customHeight="1">
      <c r="C758" s="142"/>
      <c r="D758" s="130"/>
    </row>
    <row r="759" spans="3:4" ht="15.75" customHeight="1">
      <c r="C759" s="142"/>
      <c r="D759" s="130"/>
    </row>
    <row r="760" spans="3:4" ht="15.75" customHeight="1">
      <c r="C760" s="142"/>
      <c r="D760" s="130"/>
    </row>
    <row r="761" spans="3:4" ht="15.75" customHeight="1">
      <c r="C761" s="142"/>
      <c r="D761" s="130"/>
    </row>
    <row r="762" spans="3:4" ht="15.75" customHeight="1">
      <c r="C762" s="142"/>
      <c r="D762" s="130"/>
    </row>
    <row r="763" spans="3:4" ht="15.75" customHeight="1">
      <c r="C763" s="142"/>
      <c r="D763" s="130"/>
    </row>
    <row r="764" spans="3:4" ht="15.75" customHeight="1">
      <c r="C764" s="142"/>
      <c r="D764" s="130"/>
    </row>
    <row r="765" spans="3:4" ht="15.75" customHeight="1">
      <c r="C765" s="142"/>
      <c r="D765" s="130"/>
    </row>
    <row r="766" spans="3:4" ht="15.75" customHeight="1">
      <c r="C766" s="142"/>
      <c r="D766" s="130"/>
    </row>
    <row r="767" spans="3:4" ht="15.75" customHeight="1">
      <c r="C767" s="142"/>
      <c r="D767" s="130"/>
    </row>
    <row r="768" spans="3:4" ht="15.75" customHeight="1">
      <c r="C768" s="142"/>
      <c r="D768" s="130"/>
    </row>
    <row r="769" spans="3:4" ht="15.75" customHeight="1">
      <c r="C769" s="142"/>
      <c r="D769" s="130"/>
    </row>
    <row r="770" spans="3:4" ht="15.75" customHeight="1">
      <c r="C770" s="142"/>
      <c r="D770" s="130"/>
    </row>
    <row r="771" spans="3:4" ht="15.75" customHeight="1">
      <c r="C771" s="142"/>
      <c r="D771" s="130"/>
    </row>
    <row r="772" spans="3:4" ht="15.75" customHeight="1">
      <c r="C772" s="142"/>
      <c r="D772" s="130"/>
    </row>
    <row r="773" spans="3:4" ht="15.75" customHeight="1">
      <c r="C773" s="142"/>
      <c r="D773" s="130"/>
    </row>
    <row r="774" spans="3:4" ht="15.75" customHeight="1">
      <c r="C774" s="142"/>
      <c r="D774" s="130"/>
    </row>
    <row r="775" spans="3:4" ht="15.75" customHeight="1">
      <c r="C775" s="142"/>
      <c r="D775" s="130"/>
    </row>
    <row r="776" spans="3:4" ht="15.75" customHeight="1">
      <c r="C776" s="142"/>
      <c r="D776" s="130"/>
    </row>
    <row r="777" spans="3:4" ht="15.75" customHeight="1">
      <c r="C777" s="142"/>
      <c r="D777" s="130"/>
    </row>
    <row r="778" spans="3:4" ht="15.75" customHeight="1">
      <c r="C778" s="142"/>
      <c r="D778" s="130"/>
    </row>
    <row r="779" spans="3:4" ht="15.75" customHeight="1">
      <c r="C779" s="142"/>
      <c r="D779" s="130"/>
    </row>
    <row r="780" spans="3:4" ht="15.75" customHeight="1">
      <c r="C780" s="142"/>
      <c r="D780" s="130"/>
    </row>
    <row r="781" spans="3:4" ht="15.75" customHeight="1">
      <c r="C781" s="142"/>
      <c r="D781" s="130"/>
    </row>
    <row r="782" spans="3:4" ht="15.75" customHeight="1">
      <c r="C782" s="142"/>
      <c r="D782" s="130"/>
    </row>
    <row r="783" spans="3:4" ht="15.75" customHeight="1">
      <c r="C783" s="142"/>
      <c r="D783" s="130"/>
    </row>
    <row r="784" spans="3:4" ht="15.75" customHeight="1">
      <c r="C784" s="142"/>
      <c r="D784" s="130"/>
    </row>
    <row r="785" spans="3:4" ht="15.75" customHeight="1">
      <c r="C785" s="142"/>
      <c r="D785" s="130"/>
    </row>
    <row r="786" spans="3:4" ht="15.75" customHeight="1">
      <c r="C786" s="142"/>
      <c r="D786" s="130"/>
    </row>
    <row r="787" spans="3:4" ht="15.75" customHeight="1">
      <c r="C787" s="142"/>
      <c r="D787" s="130"/>
    </row>
    <row r="788" spans="3:4" ht="15.75" customHeight="1">
      <c r="C788" s="142"/>
      <c r="D788" s="130"/>
    </row>
    <row r="789" spans="3:4" ht="15.75" customHeight="1">
      <c r="C789" s="142"/>
      <c r="D789" s="130"/>
    </row>
    <row r="790" spans="3:4" ht="15.75" customHeight="1">
      <c r="C790" s="142"/>
      <c r="D790" s="130"/>
    </row>
    <row r="791" spans="3:4" ht="15.75" customHeight="1">
      <c r="C791" s="142"/>
      <c r="D791" s="130"/>
    </row>
    <row r="792" spans="3:4" ht="15.75" customHeight="1">
      <c r="C792" s="142"/>
      <c r="D792" s="130"/>
    </row>
    <row r="793" spans="3:4" ht="15.75" customHeight="1">
      <c r="C793" s="142"/>
      <c r="D793" s="130"/>
    </row>
    <row r="794" spans="3:4" ht="15.75" customHeight="1">
      <c r="C794" s="142"/>
      <c r="D794" s="130"/>
    </row>
    <row r="795" spans="3:4" ht="15.75" customHeight="1">
      <c r="C795" s="142"/>
      <c r="D795" s="130"/>
    </row>
    <row r="796" spans="3:4" ht="15.75" customHeight="1">
      <c r="C796" s="142"/>
      <c r="D796" s="130"/>
    </row>
    <row r="797" spans="3:4" ht="15.75" customHeight="1">
      <c r="C797" s="142"/>
      <c r="D797" s="130"/>
    </row>
    <row r="798" spans="3:4" ht="15.75" customHeight="1">
      <c r="C798" s="142"/>
      <c r="D798" s="130"/>
    </row>
    <row r="799" spans="3:4" ht="15.75" customHeight="1">
      <c r="C799" s="142"/>
      <c r="D799" s="130"/>
    </row>
    <row r="800" spans="3:4" ht="15.75" customHeight="1">
      <c r="C800" s="142"/>
      <c r="D800" s="130"/>
    </row>
    <row r="801" spans="3:4" ht="15.75" customHeight="1">
      <c r="C801" s="142"/>
      <c r="D801" s="130"/>
    </row>
    <row r="802" spans="3:4" ht="15.75" customHeight="1">
      <c r="C802" s="142"/>
      <c r="D802" s="130"/>
    </row>
    <row r="803" spans="3:4" ht="15.75" customHeight="1">
      <c r="C803" s="142"/>
      <c r="D803" s="130"/>
    </row>
    <row r="804" spans="3:4" ht="15.75" customHeight="1">
      <c r="C804" s="142"/>
      <c r="D804" s="130"/>
    </row>
    <row r="805" spans="3:4" ht="15.75" customHeight="1">
      <c r="C805" s="142"/>
      <c r="D805" s="130"/>
    </row>
    <row r="806" spans="3:4" ht="15.75" customHeight="1">
      <c r="C806" s="142"/>
      <c r="D806" s="130"/>
    </row>
    <row r="807" spans="3:4" ht="15.75" customHeight="1">
      <c r="C807" s="142"/>
      <c r="D807" s="130"/>
    </row>
    <row r="808" spans="3:4" ht="15.75" customHeight="1">
      <c r="C808" s="142"/>
      <c r="D808" s="130"/>
    </row>
    <row r="809" spans="3:4" ht="15.75" customHeight="1">
      <c r="C809" s="142"/>
      <c r="D809" s="130"/>
    </row>
    <row r="810" spans="3:4" ht="15.75" customHeight="1">
      <c r="C810" s="142"/>
      <c r="D810" s="130"/>
    </row>
    <row r="811" spans="3:4" ht="15.75" customHeight="1">
      <c r="C811" s="142"/>
      <c r="D811" s="130"/>
    </row>
    <row r="812" spans="3:4" ht="15.75" customHeight="1">
      <c r="C812" s="142"/>
      <c r="D812" s="130"/>
    </row>
    <row r="813" spans="3:4" ht="15.75" customHeight="1">
      <c r="C813" s="142"/>
      <c r="D813" s="130"/>
    </row>
    <row r="814" spans="3:4" ht="15.75" customHeight="1">
      <c r="C814" s="142"/>
      <c r="D814" s="130"/>
    </row>
    <row r="815" spans="3:4" ht="15.75" customHeight="1">
      <c r="C815" s="142"/>
      <c r="D815" s="130"/>
    </row>
    <row r="816" spans="3:4" ht="15.75" customHeight="1">
      <c r="C816" s="142"/>
      <c r="D816" s="130"/>
    </row>
    <row r="817" spans="3:4" ht="15.75" customHeight="1">
      <c r="C817" s="142"/>
      <c r="D817" s="130"/>
    </row>
    <row r="818" spans="3:4" ht="15.75" customHeight="1">
      <c r="C818" s="142"/>
      <c r="D818" s="130"/>
    </row>
    <row r="819" spans="3:4" ht="15.75" customHeight="1">
      <c r="C819" s="142"/>
      <c r="D819" s="130"/>
    </row>
    <row r="820" spans="3:4" ht="15.75" customHeight="1">
      <c r="C820" s="142"/>
      <c r="D820" s="130"/>
    </row>
    <row r="821" spans="3:4" ht="15.75" customHeight="1">
      <c r="C821" s="142"/>
      <c r="D821" s="130"/>
    </row>
    <row r="822" spans="3:4" ht="15.75" customHeight="1">
      <c r="C822" s="142"/>
      <c r="D822" s="130"/>
    </row>
    <row r="823" spans="3:4" ht="15.75" customHeight="1">
      <c r="C823" s="142"/>
      <c r="D823" s="130"/>
    </row>
    <row r="824" spans="3:4" ht="15.75" customHeight="1">
      <c r="C824" s="142"/>
      <c r="D824" s="130"/>
    </row>
    <row r="825" spans="3:4" ht="15.75" customHeight="1">
      <c r="C825" s="142"/>
      <c r="D825" s="130"/>
    </row>
    <row r="826" spans="3:4" ht="15.75" customHeight="1">
      <c r="C826" s="142"/>
      <c r="D826" s="130"/>
    </row>
    <row r="827" spans="3:4" ht="15.75" customHeight="1">
      <c r="C827" s="142"/>
      <c r="D827" s="130"/>
    </row>
    <row r="828" spans="3:4" ht="15.75" customHeight="1">
      <c r="C828" s="142"/>
      <c r="D828" s="130"/>
    </row>
    <row r="829" spans="3:4" ht="15.75" customHeight="1">
      <c r="C829" s="142"/>
      <c r="D829" s="130"/>
    </row>
    <row r="830" spans="3:4" ht="15.75" customHeight="1">
      <c r="C830" s="142"/>
      <c r="D830" s="130"/>
    </row>
    <row r="831" spans="3:4" ht="15.75" customHeight="1">
      <c r="C831" s="142"/>
      <c r="D831" s="130"/>
    </row>
    <row r="832" spans="3:4" ht="15.75" customHeight="1">
      <c r="C832" s="142"/>
      <c r="D832" s="130"/>
    </row>
    <row r="833" spans="3:4" ht="15.75" customHeight="1">
      <c r="C833" s="142"/>
      <c r="D833" s="130"/>
    </row>
    <row r="834" spans="3:4" ht="15.75" customHeight="1">
      <c r="C834" s="142"/>
      <c r="D834" s="130"/>
    </row>
    <row r="835" spans="3:4" ht="15.75" customHeight="1">
      <c r="C835" s="142"/>
      <c r="D835" s="130"/>
    </row>
    <row r="836" spans="3:4" ht="15.75" customHeight="1">
      <c r="C836" s="142"/>
      <c r="D836" s="130"/>
    </row>
    <row r="837" spans="3:4" ht="15.75" customHeight="1">
      <c r="C837" s="142"/>
      <c r="D837" s="130"/>
    </row>
    <row r="838" spans="3:4" ht="15.75" customHeight="1">
      <c r="C838" s="142"/>
      <c r="D838" s="130"/>
    </row>
    <row r="839" spans="3:4" ht="15.75" customHeight="1">
      <c r="C839" s="142"/>
      <c r="D839" s="130"/>
    </row>
    <row r="840" spans="3:4" ht="15.75" customHeight="1">
      <c r="C840" s="142"/>
      <c r="D840" s="130"/>
    </row>
    <row r="841" spans="3:4" ht="15.75" customHeight="1">
      <c r="C841" s="142"/>
      <c r="D841" s="130"/>
    </row>
    <row r="842" spans="3:4" ht="15.75" customHeight="1">
      <c r="C842" s="142"/>
      <c r="D842" s="130"/>
    </row>
    <row r="843" spans="3:4" ht="15.75" customHeight="1">
      <c r="C843" s="142"/>
      <c r="D843" s="130"/>
    </row>
    <row r="844" spans="3:4" ht="15.75" customHeight="1">
      <c r="C844" s="142"/>
      <c r="D844" s="130"/>
    </row>
    <row r="845" spans="3:4" ht="15.75" customHeight="1">
      <c r="C845" s="142"/>
      <c r="D845" s="130"/>
    </row>
    <row r="846" spans="3:4" ht="15.75" customHeight="1">
      <c r="C846" s="142"/>
      <c r="D846" s="130"/>
    </row>
    <row r="847" spans="3:4" ht="15.75" customHeight="1">
      <c r="C847" s="142"/>
      <c r="D847" s="130"/>
    </row>
    <row r="848" spans="3:4" ht="15.75" customHeight="1">
      <c r="C848" s="142"/>
      <c r="D848" s="130"/>
    </row>
    <row r="849" spans="3:4" ht="15.75" customHeight="1">
      <c r="C849" s="142"/>
      <c r="D849" s="130"/>
    </row>
    <row r="850" spans="3:4" ht="15.75" customHeight="1">
      <c r="C850" s="142"/>
      <c r="D850" s="130"/>
    </row>
    <row r="851" spans="3:4" ht="15.75" customHeight="1">
      <c r="C851" s="142"/>
      <c r="D851" s="130"/>
    </row>
    <row r="852" spans="3:4" ht="15.75" customHeight="1">
      <c r="C852" s="142"/>
      <c r="D852" s="130"/>
    </row>
    <row r="853" spans="3:4" ht="15.75" customHeight="1">
      <c r="C853" s="142"/>
      <c r="D853" s="130"/>
    </row>
    <row r="854" spans="3:4" ht="15.75" customHeight="1">
      <c r="C854" s="142"/>
      <c r="D854" s="130"/>
    </row>
    <row r="855" spans="3:4" ht="15.75" customHeight="1">
      <c r="C855" s="142"/>
      <c r="D855" s="130"/>
    </row>
    <row r="856" spans="3:4" ht="15.75" customHeight="1">
      <c r="C856" s="142"/>
      <c r="D856" s="130"/>
    </row>
    <row r="857" spans="3:4" ht="15.75" customHeight="1">
      <c r="C857" s="142"/>
      <c r="D857" s="130"/>
    </row>
    <row r="858" spans="3:4" ht="15.75" customHeight="1">
      <c r="C858" s="142"/>
      <c r="D858" s="130"/>
    </row>
    <row r="859" spans="3:4" ht="15.75" customHeight="1">
      <c r="C859" s="142"/>
      <c r="D859" s="130"/>
    </row>
    <row r="860" spans="3:4" ht="15.75" customHeight="1">
      <c r="C860" s="142"/>
      <c r="D860" s="130"/>
    </row>
    <row r="861" spans="3:4" ht="15.75" customHeight="1">
      <c r="C861" s="142"/>
      <c r="D861" s="130"/>
    </row>
    <row r="862" spans="3:4" ht="15.75" customHeight="1">
      <c r="C862" s="142"/>
      <c r="D862" s="130"/>
    </row>
    <row r="863" spans="3:4" ht="15.75" customHeight="1">
      <c r="C863" s="142"/>
      <c r="D863" s="130"/>
    </row>
    <row r="864" spans="3:4" ht="15.75" customHeight="1">
      <c r="C864" s="142"/>
      <c r="D864" s="130"/>
    </row>
    <row r="865" spans="3:4" ht="15.75" customHeight="1">
      <c r="C865" s="142"/>
      <c r="D865" s="130"/>
    </row>
    <row r="866" spans="3:4" ht="15.75" customHeight="1">
      <c r="C866" s="142"/>
      <c r="D866" s="130"/>
    </row>
    <row r="867" spans="3:4" ht="15.75" customHeight="1">
      <c r="C867" s="142"/>
      <c r="D867" s="130"/>
    </row>
    <row r="868" spans="3:4" ht="15.75" customHeight="1">
      <c r="C868" s="142"/>
      <c r="D868" s="130"/>
    </row>
    <row r="869" spans="3:4" ht="15.75" customHeight="1">
      <c r="C869" s="142"/>
      <c r="D869" s="130"/>
    </row>
    <row r="870" spans="3:4" ht="15.75" customHeight="1">
      <c r="C870" s="142"/>
      <c r="D870" s="130"/>
    </row>
    <row r="871" spans="3:4" ht="15.75" customHeight="1">
      <c r="C871" s="142"/>
      <c r="D871" s="130"/>
    </row>
    <row r="872" spans="3:4" ht="15.75" customHeight="1">
      <c r="C872" s="142"/>
      <c r="D872" s="130"/>
    </row>
    <row r="873" spans="3:4" ht="15.75" customHeight="1">
      <c r="C873" s="142"/>
      <c r="D873" s="130"/>
    </row>
    <row r="874" spans="3:4" ht="15.75" customHeight="1">
      <c r="C874" s="142"/>
      <c r="D874" s="130"/>
    </row>
    <row r="875" spans="3:4" ht="15.75" customHeight="1">
      <c r="C875" s="142"/>
      <c r="D875" s="130"/>
    </row>
    <row r="876" spans="3:4" ht="15.75" customHeight="1">
      <c r="C876" s="142"/>
      <c r="D876" s="130"/>
    </row>
    <row r="877" spans="3:4" ht="15.75" customHeight="1">
      <c r="C877" s="142"/>
      <c r="D877" s="130"/>
    </row>
    <row r="878" spans="3:4" ht="15.75" customHeight="1">
      <c r="C878" s="142"/>
      <c r="D878" s="130"/>
    </row>
    <row r="879" spans="3:4" ht="15.75" customHeight="1">
      <c r="C879" s="142"/>
      <c r="D879" s="130"/>
    </row>
    <row r="880" spans="3:4" ht="15.75" customHeight="1">
      <c r="C880" s="142"/>
      <c r="D880" s="130"/>
    </row>
    <row r="881" spans="3:4" ht="15.75" customHeight="1">
      <c r="C881" s="142"/>
      <c r="D881" s="130"/>
    </row>
    <row r="882" spans="3:4" ht="15.75" customHeight="1">
      <c r="C882" s="142"/>
      <c r="D882" s="130"/>
    </row>
    <row r="883" spans="3:4" ht="15.75" customHeight="1">
      <c r="C883" s="142"/>
      <c r="D883" s="130"/>
    </row>
    <row r="884" spans="3:4" ht="15.75" customHeight="1">
      <c r="C884" s="142"/>
      <c r="D884" s="130"/>
    </row>
    <row r="885" spans="3:4" ht="15.75" customHeight="1">
      <c r="C885" s="142"/>
      <c r="D885" s="130"/>
    </row>
    <row r="886" spans="3:4" ht="15.75" customHeight="1">
      <c r="C886" s="142"/>
      <c r="D886" s="130"/>
    </row>
    <row r="887" spans="3:4" ht="15.75" customHeight="1">
      <c r="C887" s="142"/>
      <c r="D887" s="130"/>
    </row>
    <row r="888" spans="3:4" ht="15.75" customHeight="1">
      <c r="C888" s="142"/>
      <c r="D888" s="130"/>
    </row>
    <row r="889" spans="3:4" ht="15.75" customHeight="1">
      <c r="C889" s="142"/>
      <c r="D889" s="130"/>
    </row>
    <row r="890" spans="3:4" ht="15.75" customHeight="1">
      <c r="C890" s="142"/>
      <c r="D890" s="130"/>
    </row>
    <row r="891" spans="3:4" ht="15.75" customHeight="1">
      <c r="C891" s="142"/>
      <c r="D891" s="130"/>
    </row>
    <row r="892" spans="3:4" ht="15.75" customHeight="1">
      <c r="C892" s="142"/>
      <c r="D892" s="130"/>
    </row>
    <row r="893" spans="3:4" ht="15.75" customHeight="1">
      <c r="C893" s="142"/>
      <c r="D893" s="130"/>
    </row>
    <row r="894" spans="3:4" ht="15.75" customHeight="1">
      <c r="C894" s="142"/>
      <c r="D894" s="130"/>
    </row>
    <row r="895" spans="3:4" ht="15.75" customHeight="1">
      <c r="C895" s="142"/>
      <c r="D895" s="130"/>
    </row>
    <row r="896" spans="3:4" ht="15.75" customHeight="1">
      <c r="C896" s="142"/>
      <c r="D896" s="130"/>
    </row>
    <row r="897" spans="3:4" ht="15.75" customHeight="1">
      <c r="C897" s="142"/>
      <c r="D897" s="130"/>
    </row>
    <row r="898" spans="3:4" ht="15.75" customHeight="1">
      <c r="C898" s="142"/>
      <c r="D898" s="130"/>
    </row>
    <row r="899" spans="3:4" ht="15.75" customHeight="1">
      <c r="C899" s="142"/>
      <c r="D899" s="130"/>
    </row>
    <row r="900" spans="3:4" ht="15.75" customHeight="1">
      <c r="C900" s="142"/>
      <c r="D900" s="130"/>
    </row>
    <row r="901" spans="3:4" ht="15.75" customHeight="1">
      <c r="C901" s="142"/>
      <c r="D901" s="130"/>
    </row>
    <row r="902" spans="3:4" ht="15.75" customHeight="1">
      <c r="C902" s="142"/>
      <c r="D902" s="130"/>
    </row>
    <row r="903" spans="3:4" ht="15.75" customHeight="1">
      <c r="C903" s="142"/>
      <c r="D903" s="130"/>
    </row>
    <row r="904" spans="3:4" ht="15.75" customHeight="1">
      <c r="C904" s="142"/>
      <c r="D904" s="130"/>
    </row>
    <row r="905" spans="3:4" ht="15.75" customHeight="1">
      <c r="C905" s="142"/>
      <c r="D905" s="130"/>
    </row>
    <row r="906" spans="3:4" ht="15.75" customHeight="1">
      <c r="C906" s="142"/>
      <c r="D906" s="130"/>
    </row>
    <row r="907" spans="3:4" ht="15.75" customHeight="1">
      <c r="C907" s="142"/>
      <c r="D907" s="130"/>
    </row>
    <row r="908" spans="3:4" ht="15.75" customHeight="1">
      <c r="C908" s="142"/>
      <c r="D908" s="130"/>
    </row>
    <row r="909" spans="3:4" ht="15.75" customHeight="1">
      <c r="C909" s="142"/>
      <c r="D909" s="130"/>
    </row>
    <row r="910" spans="3:4" ht="15.75" customHeight="1">
      <c r="C910" s="142"/>
      <c r="D910" s="130"/>
    </row>
    <row r="911" spans="3:4" ht="15.75" customHeight="1">
      <c r="C911" s="142"/>
      <c r="D911" s="130"/>
    </row>
    <row r="912" spans="3:4" ht="15.75" customHeight="1">
      <c r="C912" s="142"/>
      <c r="D912" s="130"/>
    </row>
    <row r="913" spans="3:4" ht="15.75" customHeight="1">
      <c r="C913" s="142"/>
      <c r="D913" s="130"/>
    </row>
    <row r="914" spans="3:4" ht="15.75" customHeight="1">
      <c r="C914" s="142"/>
      <c r="D914" s="130"/>
    </row>
    <row r="915" spans="3:4" ht="15.75" customHeight="1">
      <c r="C915" s="142"/>
      <c r="D915" s="130"/>
    </row>
    <row r="916" spans="3:4" ht="15.75" customHeight="1">
      <c r="C916" s="142"/>
      <c r="D916" s="130"/>
    </row>
    <row r="917" spans="3:4" ht="15.75" customHeight="1">
      <c r="C917" s="142"/>
      <c r="D917" s="130"/>
    </row>
    <row r="918" spans="3:4" ht="15.75" customHeight="1">
      <c r="C918" s="142"/>
      <c r="D918" s="130"/>
    </row>
    <row r="919" spans="3:4" ht="15.75" customHeight="1">
      <c r="C919" s="142"/>
      <c r="D919" s="130"/>
    </row>
    <row r="920" spans="3:4" ht="15.75" customHeight="1">
      <c r="C920" s="142"/>
      <c r="D920" s="130"/>
    </row>
    <row r="921" spans="3:4" ht="15.75" customHeight="1">
      <c r="C921" s="142"/>
      <c r="D921" s="130"/>
    </row>
    <row r="922" spans="3:4" ht="15.75" customHeight="1">
      <c r="C922" s="142"/>
      <c r="D922" s="130"/>
    </row>
    <row r="923" spans="3:4" ht="15.75" customHeight="1">
      <c r="C923" s="142"/>
      <c r="D923" s="130"/>
    </row>
    <row r="924" spans="3:4" ht="15.75" customHeight="1">
      <c r="C924" s="142"/>
      <c r="D924" s="130"/>
    </row>
    <row r="925" spans="3:4" ht="15.75" customHeight="1">
      <c r="C925" s="142"/>
      <c r="D925" s="130"/>
    </row>
    <row r="926" spans="3:4" ht="15.75" customHeight="1">
      <c r="C926" s="142"/>
      <c r="D926" s="130"/>
    </row>
    <row r="927" spans="3:4" ht="15.75" customHeight="1">
      <c r="C927" s="142"/>
      <c r="D927" s="130"/>
    </row>
    <row r="928" spans="3:4" ht="15.75" customHeight="1">
      <c r="C928" s="142"/>
      <c r="D928" s="130"/>
    </row>
    <row r="929" spans="3:4" ht="15.75" customHeight="1">
      <c r="C929" s="142"/>
      <c r="D929" s="130"/>
    </row>
    <row r="930" spans="3:4" ht="15.75" customHeight="1">
      <c r="C930" s="142"/>
      <c r="D930" s="130"/>
    </row>
    <row r="931" spans="3:4" ht="15.75" customHeight="1">
      <c r="C931" s="142"/>
      <c r="D931" s="130"/>
    </row>
    <row r="932" spans="3:4" ht="15.75" customHeight="1">
      <c r="C932" s="142"/>
      <c r="D932" s="130"/>
    </row>
    <row r="933" spans="3:4" ht="15.75" customHeight="1">
      <c r="C933" s="142"/>
      <c r="D933" s="130"/>
    </row>
    <row r="934" spans="3:4" ht="15.75" customHeight="1">
      <c r="C934" s="142"/>
      <c r="D934" s="130"/>
    </row>
    <row r="935" spans="3:4" ht="15.75" customHeight="1">
      <c r="C935" s="142"/>
      <c r="D935" s="130"/>
    </row>
    <row r="936" spans="3:4" ht="15.75" customHeight="1">
      <c r="C936" s="142"/>
      <c r="D936" s="130"/>
    </row>
    <row r="937" spans="3:4" ht="15.75" customHeight="1">
      <c r="C937" s="142"/>
      <c r="D937" s="130"/>
    </row>
    <row r="938" spans="3:4" ht="15.75" customHeight="1">
      <c r="C938" s="142"/>
      <c r="D938" s="130"/>
    </row>
    <row r="939" spans="3:4" ht="15.75" customHeight="1">
      <c r="C939" s="142"/>
      <c r="D939" s="130"/>
    </row>
    <row r="940" spans="3:4" ht="15.75" customHeight="1">
      <c r="C940" s="142"/>
      <c r="D940" s="130"/>
    </row>
    <row r="941" spans="3:4" ht="15.75" customHeight="1">
      <c r="C941" s="142"/>
      <c r="D941" s="130"/>
    </row>
    <row r="942" spans="3:4" ht="15.75" customHeight="1">
      <c r="C942" s="142"/>
      <c r="D942" s="130"/>
    </row>
    <row r="943" spans="3:4" ht="15.75" customHeight="1">
      <c r="C943" s="142"/>
      <c r="D943" s="130"/>
    </row>
    <row r="944" spans="3:4" ht="15.75" customHeight="1">
      <c r="C944" s="142"/>
      <c r="D944" s="130"/>
    </row>
    <row r="945" spans="3:4" ht="15.75" customHeight="1">
      <c r="C945" s="142"/>
      <c r="D945" s="130"/>
    </row>
    <row r="946" spans="3:4" ht="15.75" customHeight="1">
      <c r="C946" s="142"/>
      <c r="D946" s="130"/>
    </row>
    <row r="947" spans="3:4" ht="15.75" customHeight="1">
      <c r="C947" s="142"/>
      <c r="D947" s="130"/>
    </row>
    <row r="948" spans="3:4" ht="15.75" customHeight="1">
      <c r="C948" s="142"/>
      <c r="D948" s="130"/>
    </row>
    <row r="949" spans="3:4" ht="15.75" customHeight="1">
      <c r="C949" s="142"/>
      <c r="D949" s="130"/>
    </row>
    <row r="950" spans="3:4" ht="15.75" customHeight="1">
      <c r="C950" s="142"/>
      <c r="D950" s="130"/>
    </row>
    <row r="951" spans="3:4" ht="15.75" customHeight="1">
      <c r="C951" s="142"/>
      <c r="D951" s="130"/>
    </row>
    <row r="952" spans="3:4" ht="15.75" customHeight="1">
      <c r="C952" s="142"/>
      <c r="D952" s="130"/>
    </row>
    <row r="953" spans="3:4" ht="15.75" customHeight="1">
      <c r="C953" s="142"/>
      <c r="D953" s="130"/>
    </row>
    <row r="954" spans="3:4" ht="15.75" customHeight="1">
      <c r="C954" s="142"/>
      <c r="D954" s="130"/>
    </row>
    <row r="955" spans="3:4" ht="15.75" customHeight="1">
      <c r="C955" s="142"/>
      <c r="D955" s="130"/>
    </row>
    <row r="956" spans="3:4" ht="15.75" customHeight="1">
      <c r="C956" s="142"/>
      <c r="D956" s="130"/>
    </row>
    <row r="957" spans="3:4" ht="15.75" customHeight="1">
      <c r="C957" s="142"/>
      <c r="D957" s="130"/>
    </row>
    <row r="958" spans="3:4" ht="15.75" customHeight="1">
      <c r="C958" s="142"/>
      <c r="D958" s="130"/>
    </row>
    <row r="959" spans="3:4" ht="15.75" customHeight="1">
      <c r="C959" s="142"/>
      <c r="D959" s="130"/>
    </row>
    <row r="960" spans="3:4" ht="15.75" customHeight="1">
      <c r="C960" s="142"/>
      <c r="D960" s="130"/>
    </row>
    <row r="961" spans="3:4" ht="15.75" customHeight="1">
      <c r="C961" s="142"/>
      <c r="D961" s="130"/>
    </row>
    <row r="962" spans="3:4" ht="15.75" customHeight="1">
      <c r="C962" s="142"/>
      <c r="D962" s="130"/>
    </row>
    <row r="963" spans="3:4" ht="15.75" customHeight="1">
      <c r="C963" s="142"/>
      <c r="D963" s="130"/>
    </row>
    <row r="964" spans="3:4" ht="15.75" customHeight="1">
      <c r="C964" s="142"/>
      <c r="D964" s="130"/>
    </row>
    <row r="965" spans="3:4" ht="15.75" customHeight="1">
      <c r="C965" s="142"/>
      <c r="D965" s="130"/>
    </row>
    <row r="966" spans="3:4" ht="15.75" customHeight="1">
      <c r="C966" s="142"/>
      <c r="D966" s="130"/>
    </row>
    <row r="967" spans="3:4" ht="15.75" customHeight="1">
      <c r="C967" s="142"/>
      <c r="D967" s="130"/>
    </row>
    <row r="968" spans="3:4" ht="15.75" customHeight="1">
      <c r="C968" s="142"/>
      <c r="D968" s="130"/>
    </row>
    <row r="969" spans="3:4" ht="15.75" customHeight="1">
      <c r="C969" s="142"/>
      <c r="D969" s="130"/>
    </row>
    <row r="970" spans="3:4" ht="15.75" customHeight="1">
      <c r="C970" s="142"/>
      <c r="D970" s="130"/>
    </row>
    <row r="971" spans="3:4" ht="15.75" customHeight="1">
      <c r="C971" s="142"/>
      <c r="D971" s="130"/>
    </row>
    <row r="972" spans="3:4" ht="15.75" customHeight="1">
      <c r="C972" s="142"/>
      <c r="D972" s="130"/>
    </row>
    <row r="973" spans="3:4" ht="15.75" customHeight="1">
      <c r="C973" s="142"/>
      <c r="D973" s="130"/>
    </row>
    <row r="974" spans="3:4" ht="15.75" customHeight="1">
      <c r="C974" s="142"/>
      <c r="D974" s="130"/>
    </row>
    <row r="975" spans="3:4" ht="15.75" customHeight="1">
      <c r="C975" s="142"/>
      <c r="D975" s="130"/>
    </row>
    <row r="976" spans="3:4" ht="15.75" customHeight="1">
      <c r="C976" s="142"/>
      <c r="D976" s="130"/>
    </row>
    <row r="977" spans="3:4" ht="15.75" customHeight="1">
      <c r="C977" s="142"/>
      <c r="D977" s="130"/>
    </row>
    <row r="978" spans="3:4" ht="15.75" customHeight="1">
      <c r="C978" s="142"/>
      <c r="D978" s="130"/>
    </row>
    <row r="979" spans="3:4" ht="15.75" customHeight="1">
      <c r="C979" s="142"/>
      <c r="D979" s="130"/>
    </row>
    <row r="980" spans="3:4" ht="15.75" customHeight="1">
      <c r="C980" s="142"/>
      <c r="D980" s="130"/>
    </row>
    <row r="981" spans="3:4" ht="15.75" customHeight="1">
      <c r="C981" s="142"/>
      <c r="D981" s="130"/>
    </row>
    <row r="982" spans="3:4" ht="15.75" customHeight="1">
      <c r="C982" s="142"/>
      <c r="D982" s="130"/>
    </row>
    <row r="983" spans="3:4" ht="15.75" customHeight="1">
      <c r="C983" s="142"/>
      <c r="D983" s="130"/>
    </row>
    <row r="984" spans="3:4" ht="15.75" customHeight="1">
      <c r="C984" s="142"/>
      <c r="D984" s="130"/>
    </row>
    <row r="985" spans="3:4" ht="15.75" customHeight="1">
      <c r="C985" s="142"/>
      <c r="D985" s="130"/>
    </row>
    <row r="986" spans="3:4" ht="15.75" customHeight="1">
      <c r="C986" s="142"/>
      <c r="D986" s="130"/>
    </row>
    <row r="987" spans="3:4" ht="15.75" customHeight="1">
      <c r="C987" s="142"/>
      <c r="D987" s="130"/>
    </row>
    <row r="988" spans="3:4" ht="15.75" customHeight="1">
      <c r="C988" s="142"/>
      <c r="D988" s="130"/>
    </row>
    <row r="989" spans="3:4" ht="15.75" customHeight="1">
      <c r="C989" s="142"/>
      <c r="D989" s="130"/>
    </row>
    <row r="990" spans="3:4" ht="15.75" customHeight="1">
      <c r="C990" s="142"/>
      <c r="D990" s="130"/>
    </row>
    <row r="991" spans="3:4" ht="15.75" customHeight="1">
      <c r="C991" s="142"/>
      <c r="D991" s="130"/>
    </row>
    <row r="992" spans="3:4" ht="15.75" customHeight="1">
      <c r="C992" s="142"/>
      <c r="D992" s="130"/>
    </row>
    <row r="993" spans="3:4" ht="15.75" customHeight="1">
      <c r="C993" s="142"/>
      <c r="D993" s="130"/>
    </row>
    <row r="994" spans="3:4" ht="15.75" customHeight="1">
      <c r="C994" s="142"/>
      <c r="D994" s="130"/>
    </row>
    <row r="995" spans="3:4" ht="15.75" customHeight="1">
      <c r="C995" s="142"/>
      <c r="D995" s="130"/>
    </row>
    <row r="996" spans="3:4" ht="15.75" customHeight="1">
      <c r="C996" s="142"/>
      <c r="D996" s="130"/>
    </row>
    <row r="997" spans="3:4" ht="15.75" customHeight="1">
      <c r="C997" s="142"/>
      <c r="D997" s="130"/>
    </row>
    <row r="998" spans="3:4" ht="15.75" customHeight="1">
      <c r="C998" s="142"/>
      <c r="D998" s="130"/>
    </row>
    <row r="999" spans="3:4" ht="15.75" customHeight="1">
      <c r="C999" s="142"/>
      <c r="D999" s="130"/>
    </row>
    <row r="1000" spans="3:4" ht="15.75" customHeight="1">
      <c r="C1000" s="142"/>
      <c r="D1000" s="130"/>
    </row>
    <row r="1001" spans="3:4" ht="15.75" customHeight="1">
      <c r="C1001" s="142"/>
      <c r="D1001" s="130"/>
    </row>
    <row r="1002" spans="3:4" ht="15.75" customHeight="1">
      <c r="C1002" s="142"/>
      <c r="D1002" s="130"/>
    </row>
    <row r="1003" spans="3:4" ht="15.75" customHeight="1">
      <c r="C1003" s="142"/>
      <c r="D1003" s="130"/>
    </row>
    <row r="1004" spans="3:4" ht="15.75" customHeight="1">
      <c r="C1004" s="142"/>
      <c r="D1004" s="130"/>
    </row>
    <row r="1005" spans="3:4" ht="15.75" customHeight="1">
      <c r="C1005" s="142"/>
      <c r="D1005" s="130"/>
    </row>
    <row r="1006" spans="3:4" ht="15.75" customHeight="1">
      <c r="C1006" s="142"/>
      <c r="D1006" s="130"/>
    </row>
    <row r="1007" spans="3:4" ht="15.75" customHeight="1">
      <c r="C1007" s="142"/>
      <c r="D1007" s="130"/>
    </row>
    <row r="1008" spans="3:4" ht="15.75" customHeight="1">
      <c r="C1008" s="142"/>
      <c r="D1008" s="130"/>
    </row>
    <row r="1009" spans="3:4" ht="15.75" customHeight="1">
      <c r="C1009" s="142"/>
      <c r="D1009" s="130"/>
    </row>
    <row r="1010" spans="3:4" ht="15.75" customHeight="1">
      <c r="C1010" s="142"/>
      <c r="D1010" s="130"/>
    </row>
    <row r="1011" spans="3:4" ht="15.75" customHeight="1">
      <c r="C1011" s="142"/>
      <c r="D1011" s="130"/>
    </row>
    <row r="1012" spans="3:4" ht="15.75" customHeight="1">
      <c r="C1012" s="142"/>
      <c r="D1012" s="130"/>
    </row>
    <row r="1013" spans="3:4" ht="15.75" customHeight="1">
      <c r="C1013" s="142"/>
      <c r="D1013" s="130"/>
    </row>
    <row r="1014" spans="3:4" ht="15.75" customHeight="1">
      <c r="C1014" s="142"/>
      <c r="D1014" s="130"/>
    </row>
    <row r="1015" spans="3:4" ht="15.75" customHeight="1">
      <c r="C1015" s="142"/>
      <c r="D1015" s="130"/>
    </row>
    <row r="1016" spans="3:4" ht="15.75" customHeight="1">
      <c r="C1016" s="142"/>
      <c r="D1016" s="130"/>
    </row>
    <row r="1017" spans="3:4" ht="15.75" customHeight="1">
      <c r="C1017" s="142"/>
      <c r="D1017" s="130"/>
    </row>
  </sheetData>
  <hyperlinks>
    <hyperlink ref="D110" r:id="rId1" location="metadata_info_tab_contents" display="most common substrate in the survey area based on the Wentworth Scale: https://www.jstor.org/stable/30063207?seq=5#metadata_info_tab_contents"/>
  </hyperlinks>
  <pageMargins left="0.7" right="0.7" top="0.75" bottom="0.75" header="0" footer="0"/>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13"/>
  <sheetViews>
    <sheetView workbookViewId="0">
      <pane ySplit="6" topLeftCell="A7" activePane="bottomLeft" state="frozen"/>
      <selection pane="bottomLeft" activeCell="D39" sqref="D39"/>
    </sheetView>
  </sheetViews>
  <sheetFormatPr defaultColWidth="14.42578125" defaultRowHeight="15" customHeight="1"/>
  <cols>
    <col min="1" max="1" width="41.85546875" style="128" customWidth="1"/>
    <col min="2" max="2" width="46.5703125" style="128" customWidth="1"/>
    <col min="3" max="3" width="45.7109375" style="128" customWidth="1"/>
    <col min="4" max="4" width="30.28515625" style="128" customWidth="1"/>
    <col min="5" max="5" width="20.85546875" style="128" customWidth="1"/>
    <col min="6" max="6" width="16.5703125" style="128" customWidth="1"/>
    <col min="7" max="7" width="18.42578125" style="128" customWidth="1"/>
    <col min="8" max="8" width="13.28515625" style="128" customWidth="1"/>
    <col min="9" max="9" width="18.7109375" style="128" customWidth="1"/>
    <col min="10" max="11" width="8.7109375" style="128" customWidth="1"/>
    <col min="12" max="12" width="21.7109375" style="128" customWidth="1"/>
    <col min="13" max="13" width="8.7109375" style="128" customWidth="1"/>
    <col min="14" max="14" width="17" style="128" customWidth="1"/>
    <col min="15" max="26" width="8.7109375" style="128" customWidth="1"/>
    <col min="27" max="16384" width="14.42578125" style="128"/>
  </cols>
  <sheetData>
    <row r="1" spans="1:26">
      <c r="A1" s="438" t="s">
        <v>27</v>
      </c>
      <c r="B1" s="439"/>
      <c r="C1" s="439"/>
      <c r="D1" s="423"/>
      <c r="E1" s="423"/>
      <c r="F1" s="423"/>
      <c r="G1" s="423"/>
      <c r="H1" s="423"/>
      <c r="I1" s="423"/>
      <c r="J1" s="423"/>
      <c r="K1" s="423"/>
      <c r="L1" s="129"/>
      <c r="M1" s="129"/>
      <c r="N1" s="130"/>
      <c r="O1" s="130"/>
      <c r="P1" s="423"/>
      <c r="Q1" s="423"/>
      <c r="R1" s="423"/>
      <c r="S1" s="423"/>
      <c r="T1" s="423"/>
      <c r="U1" s="423"/>
      <c r="V1" s="423"/>
      <c r="W1" s="423"/>
      <c r="X1" s="423"/>
      <c r="Y1" s="423"/>
      <c r="Z1" s="423"/>
    </row>
    <row r="2" spans="1:26" ht="15" customHeight="1">
      <c r="A2" s="131" t="s">
        <v>28</v>
      </c>
      <c r="B2" s="132"/>
      <c r="C2" s="130"/>
      <c r="D2" s="423"/>
      <c r="E2" s="423"/>
      <c r="F2" s="423"/>
      <c r="G2" s="423"/>
      <c r="H2" s="130"/>
      <c r="I2" s="423"/>
      <c r="J2" s="129"/>
      <c r="K2" s="129"/>
      <c r="L2" s="133"/>
      <c r="M2" s="130"/>
      <c r="N2" s="423"/>
      <c r="O2" s="423"/>
      <c r="P2" s="423"/>
      <c r="Q2" s="423"/>
      <c r="R2" s="423"/>
      <c r="S2" s="423"/>
      <c r="T2" s="423"/>
      <c r="U2" s="423"/>
      <c r="V2" s="423"/>
      <c r="W2" s="423"/>
      <c r="X2" s="423"/>
      <c r="Y2" s="423"/>
      <c r="Z2" s="423"/>
    </row>
    <row r="3" spans="1:26" ht="15" customHeight="1">
      <c r="A3" s="134" t="s">
        <v>31</v>
      </c>
      <c r="B3" s="135" t="s">
        <v>36</v>
      </c>
      <c r="C3" s="136" t="s">
        <v>37</v>
      </c>
      <c r="D3" s="130"/>
      <c r="E3" s="130"/>
      <c r="F3" s="130"/>
      <c r="G3" s="130"/>
      <c r="H3" s="130"/>
      <c r="I3" s="130"/>
      <c r="J3" s="129"/>
      <c r="K3" s="129"/>
      <c r="L3" s="133"/>
      <c r="M3" s="130"/>
      <c r="N3" s="130"/>
      <c r="O3" s="130"/>
      <c r="P3" s="130"/>
      <c r="Q3" s="130"/>
      <c r="R3" s="130"/>
      <c r="S3" s="130"/>
      <c r="T3" s="130"/>
      <c r="U3" s="130"/>
      <c r="V3" s="130"/>
      <c r="W3" s="130"/>
      <c r="X3" s="130"/>
      <c r="Y3" s="130"/>
      <c r="Z3" s="130"/>
    </row>
    <row r="4" spans="1:26">
      <c r="A4" s="137" t="s">
        <v>33</v>
      </c>
      <c r="B4" s="138" t="s">
        <v>34</v>
      </c>
      <c r="C4" s="139" t="s">
        <v>370</v>
      </c>
      <c r="D4" s="423"/>
      <c r="E4" s="423"/>
      <c r="F4" s="423"/>
      <c r="G4" s="423"/>
      <c r="H4" s="423"/>
      <c r="I4" s="423"/>
      <c r="J4" s="129"/>
      <c r="K4" s="130"/>
      <c r="L4" s="140"/>
      <c r="M4" s="130"/>
      <c r="N4" s="423"/>
      <c r="O4" s="423"/>
      <c r="P4" s="423"/>
      <c r="Q4" s="423"/>
      <c r="R4" s="423"/>
      <c r="S4" s="423"/>
      <c r="T4" s="423"/>
      <c r="U4" s="423"/>
      <c r="V4" s="423"/>
      <c r="W4" s="423"/>
      <c r="X4" s="423"/>
      <c r="Y4" s="423"/>
      <c r="Z4" s="423"/>
    </row>
    <row r="5" spans="1:26">
      <c r="A5" s="141" t="s">
        <v>371</v>
      </c>
      <c r="B5" s="142"/>
      <c r="C5" s="130"/>
      <c r="D5" s="130"/>
      <c r="E5" s="130"/>
      <c r="F5" s="130"/>
      <c r="G5" s="130"/>
      <c r="H5" s="130"/>
      <c r="I5" s="130"/>
      <c r="J5" s="129"/>
      <c r="K5" s="130"/>
      <c r="L5" s="140"/>
      <c r="M5" s="130"/>
      <c r="N5" s="130"/>
      <c r="O5" s="130"/>
      <c r="P5" s="130"/>
      <c r="Q5" s="130"/>
      <c r="R5" s="130"/>
      <c r="S5" s="130"/>
      <c r="T5" s="130"/>
      <c r="U5" s="130"/>
      <c r="V5" s="130"/>
      <c r="W5" s="130"/>
      <c r="X5" s="130"/>
      <c r="Y5" s="130"/>
      <c r="Z5" s="130"/>
    </row>
    <row r="6" spans="1:26" ht="18.75">
      <c r="A6" s="143"/>
      <c r="B6" s="132"/>
      <c r="C6" s="130"/>
      <c r="D6" s="130"/>
      <c r="E6" s="130"/>
      <c r="F6" s="130"/>
      <c r="G6" s="130"/>
      <c r="H6" s="130"/>
      <c r="I6" s="130"/>
      <c r="J6" s="129"/>
      <c r="K6" s="130"/>
      <c r="L6" s="140"/>
      <c r="M6" s="130"/>
      <c r="N6" s="130"/>
      <c r="O6" s="130"/>
      <c r="P6" s="130"/>
      <c r="Q6" s="130"/>
      <c r="R6" s="130"/>
      <c r="S6" s="130"/>
      <c r="T6" s="130"/>
      <c r="U6" s="130"/>
      <c r="V6" s="130"/>
      <c r="W6" s="130"/>
      <c r="X6" s="130"/>
      <c r="Y6" s="130"/>
      <c r="Z6" s="130"/>
    </row>
    <row r="7" spans="1:26">
      <c r="A7" s="144" t="s">
        <v>372</v>
      </c>
      <c r="B7" s="142"/>
      <c r="C7" s="130"/>
      <c r="D7" s="130"/>
      <c r="E7" s="130"/>
      <c r="F7" s="130"/>
      <c r="G7" s="130"/>
      <c r="H7" s="423"/>
      <c r="I7" s="423"/>
      <c r="J7" s="423"/>
      <c r="K7" s="423"/>
      <c r="L7" s="423"/>
      <c r="M7" s="423"/>
      <c r="N7" s="423"/>
      <c r="O7" s="423"/>
      <c r="P7" s="423"/>
      <c r="Q7" s="423"/>
      <c r="R7" s="423"/>
      <c r="S7" s="423"/>
      <c r="T7" s="423"/>
      <c r="U7" s="423"/>
      <c r="V7" s="423"/>
      <c r="W7" s="423"/>
      <c r="X7" s="423"/>
      <c r="Y7" s="423"/>
      <c r="Z7" s="423"/>
    </row>
    <row r="8" spans="1:26">
      <c r="A8" s="145" t="s">
        <v>42</v>
      </c>
      <c r="B8" s="142" t="s">
        <v>43</v>
      </c>
      <c r="C8" s="130"/>
      <c r="D8" s="130"/>
      <c r="E8" s="130"/>
      <c r="F8" s="130"/>
      <c r="G8" s="130"/>
      <c r="H8" s="423"/>
      <c r="I8" s="423"/>
      <c r="J8" s="423"/>
      <c r="K8" s="423"/>
      <c r="L8" s="423"/>
      <c r="M8" s="423"/>
      <c r="N8" s="423"/>
      <c r="O8" s="423"/>
      <c r="P8" s="423"/>
      <c r="Q8" s="423"/>
      <c r="R8" s="423"/>
      <c r="S8" s="423"/>
      <c r="T8" s="423"/>
      <c r="U8" s="423"/>
      <c r="V8" s="423"/>
      <c r="W8" s="423"/>
      <c r="X8" s="423"/>
      <c r="Y8" s="423"/>
      <c r="Z8" s="423"/>
    </row>
    <row r="9" spans="1:26" ht="15" customHeight="1">
      <c r="A9" s="145" t="s">
        <v>44</v>
      </c>
      <c r="B9" s="142" t="s">
        <v>45</v>
      </c>
      <c r="C9" s="130"/>
      <c r="D9" s="130"/>
      <c r="E9" s="130"/>
      <c r="F9" s="130"/>
      <c r="G9" s="130"/>
      <c r="H9" s="423"/>
      <c r="I9" s="423"/>
      <c r="J9" s="423"/>
      <c r="K9" s="423"/>
      <c r="L9" s="423"/>
      <c r="M9" s="423"/>
      <c r="N9" s="423"/>
      <c r="O9" s="423"/>
      <c r="P9" s="423"/>
      <c r="Q9" s="423"/>
      <c r="R9" s="423"/>
      <c r="S9" s="423"/>
      <c r="T9" s="423"/>
      <c r="U9" s="423"/>
      <c r="V9" s="423"/>
      <c r="W9" s="423"/>
      <c r="X9" s="423"/>
      <c r="Y9" s="423"/>
      <c r="Z9" s="423"/>
    </row>
    <row r="10" spans="1:26" ht="15" customHeight="1">
      <c r="A10" s="145" t="s">
        <v>46</v>
      </c>
      <c r="B10" s="142" t="s">
        <v>373</v>
      </c>
      <c r="C10" s="130"/>
      <c r="D10" s="130"/>
      <c r="E10" s="130"/>
      <c r="F10" s="130"/>
      <c r="G10" s="130"/>
      <c r="H10" s="423"/>
      <c r="I10" s="423"/>
      <c r="J10" s="423"/>
      <c r="K10" s="423"/>
      <c r="L10" s="423"/>
      <c r="M10" s="423"/>
      <c r="N10" s="423"/>
      <c r="O10" s="423"/>
      <c r="P10" s="423"/>
      <c r="Q10" s="423"/>
      <c r="R10" s="423"/>
      <c r="S10" s="423"/>
      <c r="T10" s="423"/>
      <c r="U10" s="423"/>
      <c r="V10" s="423"/>
      <c r="W10" s="423"/>
      <c r="X10" s="423"/>
      <c r="Y10" s="423"/>
      <c r="Z10" s="423"/>
    </row>
    <row r="11" spans="1:26" ht="15" customHeight="1">
      <c r="A11" s="146" t="s">
        <v>48</v>
      </c>
      <c r="B11" s="142" t="s">
        <v>49</v>
      </c>
      <c r="C11" s="130"/>
      <c r="D11" s="130"/>
      <c r="E11" s="130"/>
      <c r="F11" s="130"/>
      <c r="G11" s="130"/>
      <c r="H11" s="423"/>
      <c r="I11" s="423"/>
      <c r="J11" s="423"/>
      <c r="K11" s="423"/>
      <c r="L11" s="423"/>
      <c r="M11" s="423"/>
      <c r="N11" s="423"/>
      <c r="O11" s="423"/>
      <c r="P11" s="423"/>
      <c r="Q11" s="423"/>
      <c r="R11" s="423"/>
      <c r="S11" s="423"/>
      <c r="T11" s="423"/>
      <c r="U11" s="423"/>
      <c r="V11" s="423"/>
      <c r="W11" s="423"/>
      <c r="X11" s="423"/>
      <c r="Y11" s="423"/>
      <c r="Z11" s="423"/>
    </row>
    <row r="12" spans="1:26" ht="15" customHeight="1">
      <c r="A12" s="145" t="s">
        <v>50</v>
      </c>
      <c r="B12" s="142" t="s">
        <v>51</v>
      </c>
      <c r="C12" s="130"/>
      <c r="D12" s="130"/>
      <c r="E12" s="130"/>
      <c r="F12" s="130"/>
      <c r="G12" s="130"/>
      <c r="H12" s="423"/>
      <c r="I12" s="423"/>
      <c r="J12" s="423"/>
      <c r="K12" s="423"/>
      <c r="L12" s="423"/>
      <c r="M12" s="423"/>
      <c r="N12" s="423"/>
      <c r="O12" s="423"/>
      <c r="P12" s="423"/>
      <c r="Q12" s="423"/>
      <c r="R12" s="423"/>
      <c r="S12" s="423"/>
      <c r="T12" s="423"/>
      <c r="U12" s="423"/>
      <c r="V12" s="423"/>
      <c r="W12" s="423"/>
      <c r="X12" s="423"/>
      <c r="Y12" s="423"/>
      <c r="Z12" s="423"/>
    </row>
    <row r="13" spans="1:26" ht="29.25" customHeight="1">
      <c r="A13" s="145" t="s">
        <v>52</v>
      </c>
      <c r="B13" s="440" t="s">
        <v>53</v>
      </c>
      <c r="C13" s="439"/>
      <c r="D13" s="439"/>
      <c r="E13" s="439"/>
      <c r="F13" s="130"/>
      <c r="G13" s="130"/>
      <c r="H13" s="423"/>
      <c r="I13" s="423"/>
      <c r="J13" s="423"/>
      <c r="K13" s="423"/>
      <c r="L13" s="423"/>
      <c r="M13" s="423"/>
      <c r="N13" s="423"/>
      <c r="O13" s="423"/>
      <c r="P13" s="423"/>
      <c r="Q13" s="423"/>
      <c r="R13" s="423"/>
      <c r="S13" s="423"/>
      <c r="T13" s="423"/>
      <c r="U13" s="423"/>
      <c r="V13" s="423"/>
      <c r="W13" s="423"/>
      <c r="X13" s="423"/>
      <c r="Y13" s="423"/>
      <c r="Z13" s="423"/>
    </row>
    <row r="14" spans="1:26" ht="15" customHeight="1">
      <c r="A14" s="145" t="s">
        <v>54</v>
      </c>
      <c r="B14" s="142" t="s">
        <v>55</v>
      </c>
      <c r="C14" s="130"/>
      <c r="D14" s="130"/>
      <c r="E14" s="130"/>
      <c r="F14" s="130"/>
      <c r="G14" s="130"/>
      <c r="H14" s="423"/>
      <c r="I14" s="423"/>
      <c r="J14" s="423"/>
      <c r="K14" s="423"/>
      <c r="L14" s="423"/>
      <c r="M14" s="423"/>
      <c r="N14" s="423"/>
      <c r="O14" s="423"/>
      <c r="P14" s="423"/>
      <c r="Q14" s="423"/>
      <c r="R14" s="423"/>
      <c r="S14" s="423"/>
      <c r="T14" s="423"/>
      <c r="U14" s="423"/>
      <c r="V14" s="423"/>
      <c r="W14" s="423"/>
      <c r="X14" s="423"/>
      <c r="Y14" s="423"/>
      <c r="Z14" s="423"/>
    </row>
    <row r="15" spans="1:26" ht="15" customHeight="1">
      <c r="A15" s="145" t="s">
        <v>374</v>
      </c>
      <c r="B15" s="142" t="s">
        <v>57</v>
      </c>
      <c r="C15" s="130"/>
      <c r="D15" s="130"/>
      <c r="E15" s="130"/>
      <c r="F15" s="130"/>
      <c r="G15" s="130"/>
      <c r="H15" s="423"/>
      <c r="I15" s="423"/>
      <c r="J15" s="423"/>
      <c r="K15" s="423"/>
      <c r="L15" s="423"/>
      <c r="M15" s="423"/>
      <c r="N15" s="423"/>
      <c r="O15" s="423"/>
      <c r="P15" s="423"/>
      <c r="Q15" s="423"/>
      <c r="R15" s="423"/>
      <c r="S15" s="423"/>
      <c r="T15" s="423"/>
      <c r="U15" s="423"/>
      <c r="V15" s="423"/>
      <c r="W15" s="423"/>
      <c r="X15" s="423"/>
      <c r="Y15" s="423"/>
      <c r="Z15" s="423"/>
    </row>
    <row r="16" spans="1:26" ht="15" customHeight="1">
      <c r="A16" s="145" t="s">
        <v>375</v>
      </c>
      <c r="B16" s="142" t="s">
        <v>59</v>
      </c>
      <c r="C16" s="130"/>
      <c r="D16" s="130"/>
      <c r="E16" s="130"/>
      <c r="F16" s="130"/>
      <c r="G16" s="130"/>
      <c r="H16" s="423"/>
      <c r="I16" s="423"/>
      <c r="J16" s="423"/>
      <c r="K16" s="423"/>
      <c r="L16" s="423"/>
      <c r="M16" s="423"/>
      <c r="N16" s="423"/>
      <c r="O16" s="423"/>
      <c r="P16" s="423"/>
      <c r="Q16" s="423"/>
      <c r="R16" s="423"/>
      <c r="S16" s="423"/>
      <c r="T16" s="423"/>
      <c r="U16" s="423"/>
      <c r="V16" s="423"/>
      <c r="W16" s="423"/>
      <c r="X16" s="423"/>
      <c r="Y16" s="423"/>
      <c r="Z16" s="423"/>
    </row>
    <row r="17" spans="1:26">
      <c r="A17" s="147" t="s">
        <v>60</v>
      </c>
      <c r="B17" s="142" t="s">
        <v>61</v>
      </c>
      <c r="C17" s="130"/>
      <c r="D17" s="130"/>
      <c r="E17" s="130"/>
      <c r="F17" s="130"/>
      <c r="G17" s="130"/>
      <c r="H17" s="423"/>
      <c r="I17" s="423"/>
      <c r="J17" s="423"/>
      <c r="K17" s="423"/>
      <c r="L17" s="423"/>
      <c r="M17" s="423"/>
      <c r="N17" s="423"/>
      <c r="O17" s="423"/>
      <c r="P17" s="423"/>
      <c r="Q17" s="423"/>
      <c r="R17" s="423"/>
      <c r="S17" s="423"/>
      <c r="T17" s="423"/>
      <c r="U17" s="423"/>
      <c r="V17" s="423"/>
      <c r="W17" s="423"/>
      <c r="X17" s="423"/>
      <c r="Y17" s="423"/>
      <c r="Z17" s="423"/>
    </row>
    <row r="18" spans="1:26" ht="15" customHeight="1">
      <c r="A18" s="147" t="s">
        <v>62</v>
      </c>
      <c r="B18" s="142" t="s">
        <v>63</v>
      </c>
      <c r="C18" s="130"/>
      <c r="D18" s="130"/>
      <c r="E18" s="130"/>
      <c r="F18" s="130"/>
      <c r="G18" s="130"/>
      <c r="H18" s="423"/>
      <c r="I18" s="423"/>
      <c r="J18" s="423"/>
      <c r="K18" s="423"/>
      <c r="L18" s="423"/>
      <c r="M18" s="423"/>
      <c r="N18" s="423"/>
      <c r="O18" s="423"/>
      <c r="P18" s="423"/>
      <c r="Q18" s="423"/>
      <c r="R18" s="423"/>
      <c r="S18" s="423"/>
      <c r="T18" s="423"/>
      <c r="U18" s="423"/>
      <c r="V18" s="423"/>
      <c r="W18" s="423"/>
      <c r="X18" s="423"/>
      <c r="Y18" s="423"/>
      <c r="Z18" s="423"/>
    </row>
    <row r="19" spans="1:26" ht="15" customHeight="1">
      <c r="A19" s="147" t="s">
        <v>64</v>
      </c>
      <c r="B19" s="142" t="s">
        <v>65</v>
      </c>
      <c r="C19" s="130"/>
      <c r="D19" s="130"/>
      <c r="E19" s="130"/>
      <c r="F19" s="130"/>
      <c r="G19" s="130"/>
      <c r="H19" s="423"/>
      <c r="I19" s="423"/>
      <c r="J19" s="423"/>
      <c r="K19" s="423"/>
      <c r="L19" s="423"/>
      <c r="M19" s="423"/>
      <c r="N19" s="423"/>
      <c r="O19" s="423"/>
      <c r="P19" s="423"/>
      <c r="Q19" s="423"/>
      <c r="R19" s="423"/>
      <c r="S19" s="423"/>
      <c r="T19" s="423"/>
      <c r="U19" s="423"/>
      <c r="V19" s="423"/>
      <c r="W19" s="423"/>
      <c r="X19" s="423"/>
      <c r="Y19" s="423"/>
      <c r="Z19" s="423"/>
    </row>
    <row r="20" spans="1:26" ht="15" customHeight="1">
      <c r="A20" s="145" t="s">
        <v>66</v>
      </c>
      <c r="B20" s="142" t="s">
        <v>376</v>
      </c>
      <c r="C20" s="130"/>
      <c r="D20" s="130"/>
      <c r="E20" s="130"/>
      <c r="F20" s="130"/>
      <c r="G20" s="130"/>
      <c r="H20" s="423"/>
      <c r="I20" s="423"/>
      <c r="J20" s="423"/>
      <c r="K20" s="423"/>
      <c r="L20" s="423"/>
      <c r="M20" s="423"/>
      <c r="N20" s="423"/>
      <c r="O20" s="423"/>
      <c r="P20" s="423"/>
      <c r="Q20" s="423"/>
      <c r="R20" s="423"/>
      <c r="S20" s="423"/>
      <c r="T20" s="423"/>
      <c r="U20" s="423"/>
      <c r="V20" s="423"/>
      <c r="W20" s="423"/>
      <c r="X20" s="423"/>
      <c r="Y20" s="423"/>
      <c r="Z20" s="423"/>
    </row>
    <row r="21" spans="1:26" ht="15" customHeight="1">
      <c r="A21" s="145" t="s">
        <v>68</v>
      </c>
      <c r="B21" s="142" t="s">
        <v>377</v>
      </c>
      <c r="C21" s="130"/>
      <c r="D21" s="130"/>
      <c r="E21" s="130"/>
      <c r="F21" s="130"/>
      <c r="G21" s="130"/>
      <c r="H21" s="423"/>
      <c r="I21" s="423"/>
      <c r="J21" s="423"/>
      <c r="K21" s="423"/>
      <c r="L21" s="423"/>
      <c r="M21" s="423"/>
      <c r="N21" s="423"/>
      <c r="O21" s="423"/>
      <c r="P21" s="423"/>
      <c r="Q21" s="423"/>
      <c r="R21" s="423"/>
      <c r="S21" s="423"/>
      <c r="T21" s="423"/>
      <c r="U21" s="423"/>
      <c r="V21" s="423"/>
      <c r="W21" s="423"/>
      <c r="X21" s="423"/>
      <c r="Y21" s="423"/>
      <c r="Z21" s="423"/>
    </row>
    <row r="22" spans="1:26" ht="15" customHeight="1">
      <c r="A22" s="145" t="s">
        <v>70</v>
      </c>
      <c r="B22" s="142" t="s">
        <v>378</v>
      </c>
      <c r="C22" s="130"/>
      <c r="D22" s="130"/>
      <c r="E22" s="130"/>
      <c r="F22" s="130"/>
      <c r="G22" s="130"/>
      <c r="H22" s="423"/>
      <c r="I22" s="423"/>
      <c r="J22" s="423"/>
      <c r="K22" s="423"/>
      <c r="L22" s="423"/>
      <c r="M22" s="423"/>
      <c r="N22" s="423"/>
      <c r="O22" s="423"/>
      <c r="P22" s="423"/>
      <c r="Q22" s="423"/>
      <c r="R22" s="423"/>
      <c r="S22" s="423"/>
      <c r="T22" s="423"/>
      <c r="U22" s="423"/>
      <c r="V22" s="423"/>
      <c r="W22" s="423"/>
      <c r="X22" s="423"/>
      <c r="Y22" s="423"/>
      <c r="Z22" s="423"/>
    </row>
    <row r="23" spans="1:26" ht="15" customHeight="1">
      <c r="A23" s="145" t="s">
        <v>72</v>
      </c>
      <c r="B23" s="142" t="s">
        <v>379</v>
      </c>
      <c r="C23" s="130"/>
      <c r="D23" s="130"/>
      <c r="E23" s="130"/>
      <c r="F23" s="130"/>
      <c r="G23" s="130"/>
      <c r="H23" s="423"/>
      <c r="I23" s="423"/>
      <c r="J23" s="423"/>
      <c r="K23" s="423"/>
      <c r="L23" s="423"/>
      <c r="M23" s="423"/>
      <c r="N23" s="423"/>
      <c r="O23" s="423"/>
      <c r="P23" s="423"/>
      <c r="Q23" s="423"/>
      <c r="R23" s="423"/>
      <c r="S23" s="423"/>
      <c r="T23" s="423"/>
      <c r="U23" s="423"/>
      <c r="V23" s="423"/>
      <c r="W23" s="423"/>
      <c r="X23" s="423"/>
      <c r="Y23" s="423"/>
      <c r="Z23" s="423"/>
    </row>
    <row r="24" spans="1:26" ht="15" customHeight="1">
      <c r="A24" s="157" t="s">
        <v>74</v>
      </c>
      <c r="B24" s="132" t="s">
        <v>75</v>
      </c>
      <c r="C24" s="130"/>
      <c r="D24" s="130"/>
      <c r="E24" s="130"/>
      <c r="F24" s="130"/>
      <c r="G24" s="130"/>
      <c r="H24" s="423"/>
      <c r="I24" s="423"/>
      <c r="J24" s="423"/>
      <c r="K24" s="423"/>
      <c r="L24" s="423"/>
      <c r="M24" s="423"/>
      <c r="N24" s="423"/>
      <c r="O24" s="423"/>
      <c r="P24" s="423"/>
      <c r="Q24" s="423"/>
      <c r="R24" s="423"/>
      <c r="S24" s="423"/>
      <c r="T24" s="423"/>
      <c r="U24" s="423"/>
      <c r="V24" s="423"/>
      <c r="W24" s="423"/>
      <c r="X24" s="423"/>
      <c r="Y24" s="423"/>
      <c r="Z24" s="423"/>
    </row>
    <row r="25" spans="1:26" ht="15" customHeight="1">
      <c r="A25" s="158" t="s">
        <v>76</v>
      </c>
      <c r="B25" s="132" t="s">
        <v>77</v>
      </c>
      <c r="C25" s="130"/>
      <c r="D25" s="130"/>
      <c r="E25" s="130"/>
      <c r="F25" s="130"/>
      <c r="G25" s="130"/>
      <c r="H25" s="423"/>
      <c r="I25" s="423"/>
      <c r="J25" s="423"/>
      <c r="K25" s="423"/>
      <c r="L25" s="423"/>
      <c r="M25" s="423"/>
      <c r="N25" s="423"/>
      <c r="O25" s="423"/>
      <c r="P25" s="423"/>
      <c r="Q25" s="423"/>
      <c r="R25" s="423"/>
      <c r="S25" s="423"/>
      <c r="T25" s="423"/>
      <c r="U25" s="423"/>
      <c r="V25" s="423"/>
      <c r="W25" s="423"/>
      <c r="X25" s="423"/>
      <c r="Y25" s="423"/>
      <c r="Z25" s="423"/>
    </row>
    <row r="26" spans="1:26" ht="15.75" customHeight="1">
      <c r="A26" s="158" t="s">
        <v>78</v>
      </c>
      <c r="B26" s="132" t="s">
        <v>79</v>
      </c>
      <c r="C26" s="130"/>
      <c r="D26" s="130"/>
      <c r="E26" s="130"/>
      <c r="F26" s="130"/>
      <c r="G26" s="130"/>
      <c r="H26" s="423"/>
      <c r="I26" s="423"/>
      <c r="J26" s="423"/>
      <c r="K26" s="423"/>
      <c r="L26" s="423"/>
      <c r="M26" s="423"/>
      <c r="N26" s="423"/>
      <c r="O26" s="423"/>
      <c r="P26" s="423"/>
      <c r="Q26" s="423"/>
      <c r="R26" s="423"/>
      <c r="S26" s="423"/>
      <c r="T26" s="423"/>
      <c r="U26" s="423"/>
      <c r="V26" s="423"/>
      <c r="W26" s="423"/>
      <c r="X26" s="423"/>
      <c r="Y26" s="423"/>
      <c r="Z26" s="423"/>
    </row>
    <row r="27" spans="1:26" ht="15.75" customHeight="1">
      <c r="A27" s="158" t="s">
        <v>80</v>
      </c>
      <c r="B27" s="132" t="s">
        <v>81</v>
      </c>
      <c r="C27" s="130"/>
      <c r="D27" s="130"/>
      <c r="E27" s="130"/>
      <c r="F27" s="130"/>
      <c r="G27" s="130"/>
      <c r="H27" s="423"/>
      <c r="I27" s="423"/>
      <c r="J27" s="423"/>
      <c r="K27" s="423"/>
      <c r="L27" s="423"/>
      <c r="M27" s="423"/>
      <c r="N27" s="423"/>
      <c r="O27" s="423"/>
      <c r="P27" s="423"/>
      <c r="Q27" s="423"/>
      <c r="R27" s="423"/>
      <c r="S27" s="423"/>
      <c r="T27" s="423"/>
      <c r="U27" s="423"/>
      <c r="V27" s="423"/>
      <c r="W27" s="423"/>
      <c r="X27" s="423"/>
      <c r="Y27" s="423"/>
      <c r="Z27" s="423"/>
    </row>
    <row r="28" spans="1:26" ht="15" customHeight="1">
      <c r="A28" s="158" t="s">
        <v>380</v>
      </c>
      <c r="B28" s="132" t="s">
        <v>83</v>
      </c>
      <c r="C28" s="130"/>
      <c r="D28" s="130"/>
      <c r="E28" s="130"/>
      <c r="F28" s="130"/>
      <c r="G28" s="130"/>
      <c r="H28" s="423"/>
      <c r="I28" s="423"/>
      <c r="J28" s="423"/>
      <c r="K28" s="423"/>
      <c r="L28" s="423"/>
      <c r="M28" s="423"/>
      <c r="N28" s="423"/>
      <c r="O28" s="423"/>
      <c r="P28" s="423"/>
      <c r="Q28" s="423"/>
      <c r="R28" s="423"/>
      <c r="S28" s="423"/>
      <c r="T28" s="423"/>
      <c r="U28" s="423"/>
      <c r="V28" s="423"/>
      <c r="W28" s="423"/>
      <c r="X28" s="423"/>
      <c r="Y28" s="423"/>
      <c r="Z28" s="423"/>
    </row>
    <row r="29" spans="1:26" ht="15.75" customHeight="1">
      <c r="A29" s="130"/>
      <c r="B29" s="142"/>
      <c r="C29" s="130"/>
      <c r="D29" s="130"/>
      <c r="E29" s="130"/>
      <c r="F29" s="130"/>
      <c r="G29" s="130"/>
      <c r="H29" s="423"/>
      <c r="I29" s="423"/>
      <c r="J29" s="423"/>
      <c r="K29" s="423"/>
      <c r="L29" s="423"/>
      <c r="M29" s="423"/>
      <c r="N29" s="423"/>
      <c r="O29" s="423"/>
      <c r="P29" s="423"/>
      <c r="Q29" s="423"/>
      <c r="R29" s="423"/>
      <c r="S29" s="423"/>
      <c r="T29" s="423"/>
      <c r="U29" s="423"/>
      <c r="V29" s="423"/>
      <c r="W29" s="423"/>
      <c r="X29" s="423"/>
      <c r="Y29" s="423"/>
      <c r="Z29" s="423"/>
    </row>
    <row r="30" spans="1:26" ht="15.75" customHeight="1">
      <c r="A30" s="144" t="s">
        <v>381</v>
      </c>
      <c r="B30" s="142"/>
      <c r="C30" s="130"/>
      <c r="D30" s="130"/>
      <c r="E30" s="130"/>
      <c r="F30" s="130"/>
      <c r="G30" s="130"/>
      <c r="H30" s="423"/>
      <c r="I30" s="423"/>
      <c r="J30" s="423"/>
      <c r="K30" s="423"/>
      <c r="L30" s="423"/>
      <c r="M30" s="423"/>
      <c r="N30" s="423"/>
      <c r="O30" s="423"/>
      <c r="P30" s="423"/>
      <c r="Q30" s="423"/>
      <c r="R30" s="423"/>
      <c r="S30" s="423"/>
      <c r="T30" s="423"/>
      <c r="U30" s="423"/>
      <c r="V30" s="423"/>
      <c r="W30" s="423"/>
      <c r="X30" s="423"/>
      <c r="Y30" s="423"/>
      <c r="Z30" s="423"/>
    </row>
    <row r="31" spans="1:26" ht="15" customHeight="1">
      <c r="A31" s="145" t="s">
        <v>54</v>
      </c>
      <c r="B31" s="142" t="s">
        <v>87</v>
      </c>
      <c r="C31" s="130"/>
      <c r="D31" s="130"/>
      <c r="E31" s="130"/>
      <c r="F31" s="130"/>
      <c r="G31" s="130"/>
      <c r="H31" s="423"/>
      <c r="I31" s="423"/>
      <c r="J31" s="423"/>
      <c r="K31" s="423"/>
      <c r="L31" s="423"/>
      <c r="M31" s="423"/>
      <c r="N31" s="423"/>
      <c r="O31" s="423"/>
      <c r="P31" s="423"/>
      <c r="Q31" s="423"/>
      <c r="R31" s="423"/>
      <c r="S31" s="423"/>
      <c r="T31" s="423"/>
      <c r="U31" s="423"/>
      <c r="V31" s="423"/>
      <c r="W31" s="423"/>
      <c r="X31" s="423"/>
      <c r="Y31" s="423"/>
      <c r="Z31" s="423"/>
    </row>
    <row r="32" spans="1:26" ht="15" customHeight="1">
      <c r="A32" s="145" t="s">
        <v>88</v>
      </c>
      <c r="B32" s="142" t="s">
        <v>89</v>
      </c>
      <c r="C32" s="130"/>
      <c r="D32" s="130"/>
      <c r="E32" s="130"/>
      <c r="F32" s="130"/>
      <c r="G32" s="130"/>
      <c r="H32" s="130"/>
      <c r="I32" s="130"/>
      <c r="J32" s="130"/>
      <c r="K32" s="130"/>
      <c r="L32" s="130"/>
      <c r="M32" s="130"/>
      <c r="N32" s="130"/>
      <c r="O32" s="130"/>
      <c r="P32" s="130"/>
      <c r="Q32" s="130"/>
      <c r="R32" s="130"/>
      <c r="S32" s="130"/>
      <c r="T32" s="130"/>
      <c r="U32" s="130"/>
      <c r="V32" s="130"/>
      <c r="W32" s="130"/>
      <c r="X32" s="130"/>
      <c r="Y32" s="130"/>
      <c r="Z32" s="130"/>
    </row>
    <row r="33" spans="1:26" ht="15" customHeight="1">
      <c r="A33" s="148"/>
      <c r="B33" s="130" t="s">
        <v>90</v>
      </c>
      <c r="C33" s="130"/>
      <c r="D33" s="130"/>
      <c r="E33" s="130"/>
      <c r="F33" s="130"/>
      <c r="G33" s="130"/>
      <c r="H33" s="130"/>
      <c r="I33" s="130"/>
      <c r="J33" s="130"/>
      <c r="K33" s="130"/>
      <c r="L33" s="130"/>
      <c r="M33" s="130"/>
      <c r="N33" s="130"/>
      <c r="O33" s="130"/>
      <c r="P33" s="130"/>
      <c r="Q33" s="130"/>
      <c r="R33" s="130"/>
      <c r="S33" s="130"/>
      <c r="T33" s="130"/>
      <c r="U33" s="130"/>
      <c r="V33" s="130"/>
      <c r="W33" s="130"/>
      <c r="X33" s="130"/>
      <c r="Y33" s="130"/>
      <c r="Z33" s="130"/>
    </row>
    <row r="34" spans="1:26" ht="15" customHeight="1">
      <c r="A34" s="148"/>
      <c r="B34" s="130" t="s">
        <v>91</v>
      </c>
      <c r="C34" s="130"/>
      <c r="D34" s="130"/>
      <c r="E34" s="130"/>
      <c r="F34" s="130"/>
      <c r="G34" s="130"/>
      <c r="H34" s="130"/>
      <c r="I34" s="130"/>
      <c r="J34" s="130"/>
      <c r="K34" s="130"/>
      <c r="L34" s="130"/>
      <c r="M34" s="130"/>
      <c r="N34" s="130"/>
      <c r="O34" s="130"/>
      <c r="P34" s="130"/>
      <c r="Q34" s="130"/>
      <c r="R34" s="130"/>
      <c r="S34" s="130"/>
      <c r="T34" s="130"/>
      <c r="U34" s="130"/>
      <c r="V34" s="130"/>
      <c r="W34" s="130"/>
      <c r="X34" s="130"/>
      <c r="Y34" s="130"/>
      <c r="Z34" s="130"/>
    </row>
    <row r="35" spans="1:26" ht="15" customHeight="1">
      <c r="A35" s="148"/>
      <c r="B35" s="130" t="s">
        <v>92</v>
      </c>
      <c r="C35" s="130"/>
      <c r="D35" s="130"/>
      <c r="E35" s="130"/>
      <c r="F35" s="130"/>
      <c r="G35" s="130"/>
      <c r="H35" s="130"/>
      <c r="I35" s="130"/>
      <c r="J35" s="130"/>
      <c r="K35" s="130"/>
      <c r="L35" s="130"/>
      <c r="M35" s="130"/>
      <c r="N35" s="130"/>
      <c r="O35" s="130"/>
      <c r="P35" s="130"/>
      <c r="Q35" s="130"/>
      <c r="R35" s="130"/>
      <c r="S35" s="130"/>
      <c r="T35" s="130"/>
      <c r="U35" s="130"/>
      <c r="V35" s="130"/>
      <c r="W35" s="130"/>
      <c r="X35" s="130"/>
      <c r="Y35" s="130"/>
      <c r="Z35" s="130"/>
    </row>
    <row r="36" spans="1:26" ht="15" customHeight="1">
      <c r="A36" s="148"/>
      <c r="B36" s="130" t="s">
        <v>93</v>
      </c>
      <c r="C36" s="130"/>
      <c r="D36" s="130"/>
      <c r="E36" s="130"/>
      <c r="F36" s="130"/>
      <c r="G36" s="130"/>
      <c r="H36" s="130"/>
      <c r="I36" s="130"/>
      <c r="J36" s="130"/>
      <c r="K36" s="130"/>
      <c r="L36" s="130"/>
      <c r="M36" s="130"/>
      <c r="N36" s="130"/>
      <c r="O36" s="130"/>
      <c r="P36" s="130"/>
      <c r="Q36" s="130"/>
      <c r="R36" s="130"/>
      <c r="S36" s="130"/>
      <c r="T36" s="130"/>
      <c r="U36" s="130"/>
      <c r="V36" s="130"/>
      <c r="W36" s="130"/>
      <c r="X36" s="130"/>
      <c r="Y36" s="130"/>
      <c r="Z36" s="130"/>
    </row>
    <row r="37" spans="1:26" ht="15" customHeight="1">
      <c r="A37" s="148"/>
      <c r="B37" s="130" t="s">
        <v>94</v>
      </c>
      <c r="C37" s="130"/>
      <c r="D37" s="130"/>
      <c r="E37" s="130"/>
      <c r="F37" s="130"/>
      <c r="G37" s="130"/>
      <c r="H37" s="130"/>
      <c r="I37" s="130"/>
      <c r="J37" s="130"/>
      <c r="K37" s="130"/>
      <c r="L37" s="130"/>
      <c r="M37" s="130"/>
      <c r="N37" s="130"/>
      <c r="O37" s="130"/>
      <c r="P37" s="130"/>
      <c r="Q37" s="130"/>
      <c r="R37" s="130"/>
      <c r="S37" s="130"/>
      <c r="T37" s="130"/>
      <c r="U37" s="130"/>
      <c r="V37" s="130"/>
      <c r="W37" s="130"/>
      <c r="X37" s="130"/>
      <c r="Y37" s="130"/>
      <c r="Z37" s="130"/>
    </row>
    <row r="38" spans="1:26" ht="15" customHeight="1">
      <c r="A38" s="148"/>
      <c r="B38" s="130" t="s">
        <v>95</v>
      </c>
      <c r="C38" s="130"/>
      <c r="D38" s="130"/>
      <c r="E38" s="130"/>
      <c r="F38" s="130"/>
      <c r="G38" s="130"/>
      <c r="H38" s="130"/>
      <c r="I38" s="130"/>
      <c r="J38" s="130"/>
      <c r="K38" s="130"/>
      <c r="L38" s="130"/>
      <c r="M38" s="130"/>
      <c r="N38" s="130"/>
      <c r="O38" s="130"/>
      <c r="P38" s="130"/>
      <c r="Q38" s="130"/>
      <c r="R38" s="130"/>
      <c r="S38" s="130"/>
      <c r="T38" s="130"/>
      <c r="U38" s="130"/>
      <c r="V38" s="130"/>
      <c r="W38" s="130"/>
      <c r="X38" s="130"/>
      <c r="Y38" s="130"/>
      <c r="Z38" s="130"/>
    </row>
    <row r="39" spans="1:26" ht="15" customHeight="1">
      <c r="A39" s="148"/>
      <c r="B39" s="130"/>
      <c r="C39" s="130"/>
      <c r="D39" s="130"/>
      <c r="E39" s="130"/>
      <c r="F39" s="130"/>
      <c r="G39" s="130"/>
      <c r="H39" s="130"/>
      <c r="I39" s="130"/>
      <c r="J39" s="130"/>
      <c r="K39" s="130"/>
      <c r="L39" s="130"/>
      <c r="M39" s="130"/>
      <c r="N39" s="130"/>
      <c r="O39" s="130"/>
      <c r="P39" s="130"/>
      <c r="Q39" s="130"/>
      <c r="R39" s="130"/>
      <c r="S39" s="130"/>
      <c r="T39" s="130"/>
      <c r="U39" s="130"/>
      <c r="V39" s="130"/>
      <c r="W39" s="130"/>
      <c r="X39" s="130"/>
      <c r="Y39" s="130"/>
      <c r="Z39" s="130"/>
    </row>
    <row r="40" spans="1:26" ht="15.75" customHeight="1">
      <c r="A40" s="145" t="s">
        <v>96</v>
      </c>
      <c r="B40" s="142" t="s">
        <v>97</v>
      </c>
      <c r="C40" s="130"/>
      <c r="D40" s="423"/>
      <c r="E40" s="130"/>
      <c r="F40" s="130"/>
      <c r="G40" s="130"/>
      <c r="H40" s="423"/>
      <c r="I40" s="423"/>
      <c r="J40" s="423"/>
      <c r="K40" s="423"/>
      <c r="L40" s="423"/>
      <c r="M40" s="423"/>
      <c r="N40" s="423"/>
      <c r="O40" s="423"/>
      <c r="P40" s="423"/>
      <c r="Q40" s="423"/>
      <c r="R40" s="423"/>
      <c r="S40" s="423"/>
      <c r="T40" s="423"/>
      <c r="U40" s="423"/>
      <c r="V40" s="423"/>
      <c r="W40" s="423"/>
      <c r="X40" s="423"/>
      <c r="Y40" s="423"/>
      <c r="Z40" s="423"/>
    </row>
    <row r="41" spans="1:26" ht="15.75" customHeight="1">
      <c r="A41" s="130"/>
      <c r="B41" s="130" t="s">
        <v>98</v>
      </c>
      <c r="C41" s="130"/>
      <c r="D41" s="423"/>
      <c r="E41" s="130"/>
      <c r="F41" s="130"/>
      <c r="G41" s="130"/>
      <c r="H41" s="423"/>
      <c r="I41" s="423"/>
      <c r="J41" s="423"/>
      <c r="K41" s="423"/>
      <c r="L41" s="423"/>
      <c r="M41" s="423"/>
      <c r="N41" s="423"/>
      <c r="O41" s="423"/>
      <c r="P41" s="423"/>
      <c r="Q41" s="423"/>
      <c r="R41" s="423"/>
      <c r="S41" s="423"/>
      <c r="T41" s="423"/>
      <c r="U41" s="423"/>
      <c r="V41" s="423"/>
      <c r="W41" s="423"/>
      <c r="X41" s="423"/>
      <c r="Y41" s="423"/>
      <c r="Z41" s="423"/>
    </row>
    <row r="42" spans="1:26" ht="15.75" customHeight="1">
      <c r="A42" s="130"/>
      <c r="B42" s="130" t="s">
        <v>99</v>
      </c>
      <c r="C42" s="130"/>
      <c r="D42" s="423"/>
      <c r="E42" s="130"/>
      <c r="F42" s="130"/>
      <c r="G42" s="130"/>
      <c r="H42" s="423"/>
      <c r="I42" s="423"/>
      <c r="J42" s="423"/>
      <c r="K42" s="423"/>
      <c r="L42" s="423"/>
      <c r="M42" s="423"/>
      <c r="N42" s="423"/>
      <c r="O42" s="423"/>
      <c r="P42" s="423"/>
      <c r="Q42" s="423"/>
      <c r="R42" s="423"/>
      <c r="S42" s="423"/>
      <c r="T42" s="423"/>
      <c r="U42" s="423"/>
      <c r="V42" s="423"/>
      <c r="W42" s="423"/>
      <c r="X42" s="423"/>
      <c r="Y42" s="423"/>
      <c r="Z42" s="423"/>
    </row>
    <row r="43" spans="1:26" ht="15.75" customHeight="1">
      <c r="A43" s="130"/>
      <c r="B43" s="129" t="s">
        <v>100</v>
      </c>
      <c r="C43" s="130"/>
      <c r="D43" s="423"/>
      <c r="E43" s="130"/>
      <c r="F43" s="130"/>
      <c r="G43" s="130"/>
      <c r="H43" s="423"/>
      <c r="I43" s="423"/>
      <c r="J43" s="423"/>
      <c r="K43" s="423"/>
      <c r="L43" s="423"/>
      <c r="M43" s="423"/>
      <c r="N43" s="423"/>
      <c r="O43" s="423"/>
      <c r="P43" s="423"/>
      <c r="Q43" s="423"/>
      <c r="R43" s="423"/>
      <c r="S43" s="423"/>
      <c r="T43" s="423"/>
      <c r="U43" s="423"/>
      <c r="V43" s="423"/>
      <c r="W43" s="423"/>
      <c r="X43" s="423"/>
      <c r="Y43" s="423"/>
      <c r="Z43" s="423"/>
    </row>
    <row r="44" spans="1:26" ht="15.75" customHeight="1">
      <c r="A44" s="130"/>
      <c r="B44" s="129" t="s">
        <v>101</v>
      </c>
      <c r="C44" s="130"/>
      <c r="D44" s="423"/>
      <c r="E44" s="130"/>
      <c r="F44" s="130"/>
      <c r="G44" s="130"/>
      <c r="H44" s="423"/>
      <c r="I44" s="423"/>
      <c r="J44" s="423"/>
      <c r="K44" s="423"/>
      <c r="L44" s="423"/>
      <c r="M44" s="423"/>
      <c r="N44" s="423"/>
      <c r="O44" s="423"/>
      <c r="P44" s="423"/>
      <c r="Q44" s="423"/>
      <c r="R44" s="423"/>
      <c r="S44" s="423"/>
      <c r="T44" s="423"/>
      <c r="U44" s="423"/>
      <c r="V44" s="423"/>
      <c r="W44" s="423"/>
      <c r="X44" s="423"/>
      <c r="Y44" s="423"/>
      <c r="Z44" s="423"/>
    </row>
    <row r="45" spans="1:26" ht="15.75" customHeight="1">
      <c r="A45" s="130"/>
      <c r="B45" s="129" t="s">
        <v>102</v>
      </c>
      <c r="C45" s="130"/>
      <c r="D45" s="423"/>
      <c r="E45" s="130"/>
      <c r="F45" s="130"/>
      <c r="G45" s="130"/>
      <c r="H45" s="423"/>
      <c r="I45" s="423"/>
      <c r="J45" s="423"/>
      <c r="K45" s="423"/>
      <c r="L45" s="423"/>
      <c r="M45" s="423"/>
      <c r="N45" s="423"/>
      <c r="O45" s="423"/>
      <c r="P45" s="423"/>
      <c r="Q45" s="423"/>
      <c r="R45" s="423"/>
      <c r="S45" s="423"/>
      <c r="T45" s="423"/>
      <c r="U45" s="423"/>
      <c r="V45" s="423"/>
      <c r="W45" s="423"/>
      <c r="X45" s="423"/>
      <c r="Y45" s="423"/>
      <c r="Z45" s="423"/>
    </row>
    <row r="46" spans="1:26" ht="15.75" customHeight="1">
      <c r="A46" s="130"/>
      <c r="B46" s="129" t="s">
        <v>103</v>
      </c>
      <c r="C46" s="130"/>
      <c r="D46" s="423"/>
      <c r="E46" s="130"/>
      <c r="F46" s="130"/>
      <c r="G46" s="130"/>
      <c r="H46" s="423"/>
      <c r="I46" s="423"/>
      <c r="J46" s="423"/>
      <c r="K46" s="423"/>
      <c r="L46" s="423"/>
      <c r="M46" s="423"/>
      <c r="N46" s="423"/>
      <c r="O46" s="423"/>
      <c r="P46" s="423"/>
      <c r="Q46" s="423"/>
      <c r="R46" s="423"/>
      <c r="S46" s="423"/>
      <c r="T46" s="423"/>
      <c r="U46" s="423"/>
      <c r="V46" s="423"/>
      <c r="W46" s="423"/>
      <c r="X46" s="423"/>
      <c r="Y46" s="423"/>
      <c r="Z46" s="423"/>
    </row>
    <row r="47" spans="1:26" ht="15.75" customHeight="1">
      <c r="A47" s="130"/>
      <c r="B47" s="129" t="s">
        <v>104</v>
      </c>
      <c r="C47" s="130"/>
      <c r="D47" s="423"/>
      <c r="E47" s="130"/>
      <c r="F47" s="130"/>
      <c r="G47" s="130"/>
      <c r="H47" s="423"/>
      <c r="I47" s="423"/>
      <c r="J47" s="423"/>
      <c r="K47" s="423"/>
      <c r="L47" s="423"/>
      <c r="M47" s="423"/>
      <c r="N47" s="423"/>
      <c r="O47" s="423"/>
      <c r="P47" s="423"/>
      <c r="Q47" s="423"/>
      <c r="R47" s="423"/>
      <c r="S47" s="423"/>
      <c r="T47" s="423"/>
      <c r="U47" s="423"/>
      <c r="V47" s="423"/>
      <c r="W47" s="423"/>
      <c r="X47" s="423"/>
      <c r="Y47" s="423"/>
      <c r="Z47" s="423"/>
    </row>
    <row r="48" spans="1:26" ht="15.75" customHeight="1">
      <c r="A48" s="130"/>
      <c r="B48" s="129" t="s">
        <v>105</v>
      </c>
      <c r="C48" s="130"/>
      <c r="D48" s="423"/>
      <c r="E48" s="130"/>
      <c r="F48" s="130"/>
      <c r="G48" s="130"/>
      <c r="H48" s="423"/>
      <c r="I48" s="423"/>
      <c r="J48" s="423"/>
      <c r="K48" s="423"/>
      <c r="L48" s="423"/>
      <c r="M48" s="423"/>
      <c r="N48" s="423"/>
      <c r="O48" s="423"/>
      <c r="P48" s="423"/>
      <c r="Q48" s="423"/>
      <c r="R48" s="423"/>
      <c r="S48" s="423"/>
      <c r="T48" s="423"/>
      <c r="U48" s="423"/>
      <c r="V48" s="423"/>
      <c r="W48" s="423"/>
      <c r="X48" s="423"/>
      <c r="Y48" s="423"/>
      <c r="Z48" s="423"/>
    </row>
    <row r="49" spans="1:26" ht="15.75" customHeight="1">
      <c r="A49" s="130"/>
      <c r="B49" s="129" t="s">
        <v>106</v>
      </c>
      <c r="C49" s="130"/>
      <c r="D49" s="423"/>
      <c r="E49" s="130"/>
      <c r="F49" s="130"/>
      <c r="G49" s="130"/>
      <c r="H49" s="423"/>
      <c r="I49" s="423"/>
      <c r="J49" s="423"/>
      <c r="K49" s="423"/>
      <c r="L49" s="423"/>
      <c r="M49" s="423"/>
      <c r="N49" s="423"/>
      <c r="O49" s="423"/>
      <c r="P49" s="423"/>
      <c r="Q49" s="423"/>
      <c r="R49" s="423"/>
      <c r="S49" s="423"/>
      <c r="T49" s="423"/>
      <c r="U49" s="423"/>
      <c r="V49" s="423"/>
      <c r="W49" s="423"/>
      <c r="X49" s="423"/>
      <c r="Y49" s="423"/>
      <c r="Z49" s="423"/>
    </row>
    <row r="50" spans="1:26" ht="15.75" customHeight="1">
      <c r="A50" s="130"/>
      <c r="B50" s="422" t="s">
        <v>107</v>
      </c>
      <c r="C50" s="160"/>
      <c r="D50" s="130"/>
      <c r="E50" s="130"/>
      <c r="F50" s="130"/>
      <c r="G50" s="130"/>
      <c r="H50" s="130"/>
      <c r="I50" s="130"/>
      <c r="J50" s="130"/>
      <c r="K50" s="130"/>
      <c r="L50" s="130"/>
      <c r="M50" s="130"/>
      <c r="N50" s="130"/>
      <c r="O50" s="130"/>
      <c r="P50" s="130"/>
      <c r="Q50" s="130"/>
      <c r="R50" s="130"/>
      <c r="S50" s="130"/>
      <c r="T50" s="130"/>
      <c r="U50" s="130"/>
      <c r="V50" s="130"/>
      <c r="W50" s="130"/>
      <c r="X50" s="130"/>
      <c r="Y50" s="130"/>
      <c r="Z50" s="130"/>
    </row>
    <row r="51" spans="1:26" ht="15.75" customHeight="1">
      <c r="A51" s="130"/>
      <c r="B51" s="130" t="s">
        <v>108</v>
      </c>
      <c r="C51" s="130"/>
      <c r="D51" s="130"/>
      <c r="E51" s="130"/>
      <c r="F51" s="130"/>
      <c r="G51" s="130"/>
      <c r="H51" s="130"/>
      <c r="I51" s="130"/>
      <c r="J51" s="130"/>
      <c r="K51" s="130"/>
      <c r="L51" s="130"/>
      <c r="M51" s="130"/>
      <c r="N51" s="130"/>
      <c r="O51" s="130"/>
      <c r="P51" s="130"/>
      <c r="Q51" s="130"/>
      <c r="R51" s="130"/>
      <c r="S51" s="130"/>
      <c r="T51" s="130"/>
      <c r="U51" s="130"/>
      <c r="V51" s="130"/>
      <c r="W51" s="130"/>
      <c r="X51" s="130"/>
      <c r="Y51" s="130"/>
      <c r="Z51" s="130"/>
    </row>
    <row r="52" spans="1:26" ht="15.75" customHeight="1">
      <c r="A52" s="130"/>
      <c r="B52" s="130" t="s">
        <v>109</v>
      </c>
      <c r="C52" s="164" t="s">
        <v>110</v>
      </c>
      <c r="D52" s="161"/>
      <c r="E52" s="161"/>
      <c r="F52" s="130"/>
      <c r="G52" s="130"/>
      <c r="H52" s="130"/>
      <c r="I52" s="130"/>
      <c r="J52" s="130"/>
      <c r="K52" s="130"/>
      <c r="L52" s="130"/>
      <c r="M52" s="130"/>
      <c r="N52" s="130"/>
      <c r="O52" s="130"/>
      <c r="P52" s="130"/>
      <c r="Q52" s="130"/>
      <c r="R52" s="130"/>
      <c r="S52" s="130"/>
      <c r="T52" s="130"/>
      <c r="U52" s="130"/>
      <c r="V52" s="130"/>
      <c r="W52" s="130"/>
      <c r="X52" s="130"/>
      <c r="Y52" s="130"/>
      <c r="Z52" s="130"/>
    </row>
    <row r="53" spans="1:26" ht="15.75" customHeight="1">
      <c r="A53" s="130"/>
      <c r="B53" s="130" t="s">
        <v>111</v>
      </c>
      <c r="C53" s="130"/>
      <c r="D53" s="130"/>
      <c r="E53" s="130"/>
      <c r="F53" s="130"/>
      <c r="G53" s="130"/>
      <c r="H53" s="130"/>
      <c r="I53" s="130"/>
      <c r="J53" s="130"/>
      <c r="K53" s="130"/>
      <c r="L53" s="130"/>
      <c r="M53" s="130"/>
      <c r="N53" s="130"/>
      <c r="O53" s="130"/>
      <c r="P53" s="130"/>
      <c r="Q53" s="130"/>
      <c r="R53" s="130"/>
      <c r="S53" s="130"/>
      <c r="T53" s="130"/>
      <c r="U53" s="130"/>
      <c r="V53" s="130"/>
      <c r="W53" s="130"/>
      <c r="X53" s="130"/>
      <c r="Y53" s="130"/>
      <c r="Z53" s="130"/>
    </row>
    <row r="54" spans="1:26" ht="15.75" customHeight="1">
      <c r="A54" s="130"/>
      <c r="B54" s="130" t="s">
        <v>113</v>
      </c>
      <c r="C54" s="130"/>
      <c r="D54" s="130"/>
      <c r="E54" s="130"/>
      <c r="F54" s="130"/>
      <c r="G54" s="130"/>
      <c r="H54" s="130"/>
      <c r="I54" s="130"/>
      <c r="J54" s="130"/>
      <c r="K54" s="130"/>
      <c r="L54" s="130"/>
      <c r="M54" s="130"/>
      <c r="N54" s="130"/>
      <c r="O54" s="130"/>
      <c r="P54" s="130"/>
      <c r="Q54" s="130"/>
      <c r="R54" s="130"/>
      <c r="S54" s="130"/>
      <c r="T54" s="130"/>
      <c r="U54" s="130"/>
      <c r="V54" s="130"/>
      <c r="W54" s="130"/>
      <c r="X54" s="130"/>
      <c r="Y54" s="130"/>
      <c r="Z54" s="130"/>
    </row>
    <row r="55" spans="1:26" ht="15.75" customHeight="1">
      <c r="A55" s="130"/>
      <c r="B55" s="129"/>
      <c r="C55" s="130"/>
      <c r="D55" s="130"/>
      <c r="E55" s="130"/>
      <c r="F55" s="130"/>
      <c r="G55" s="130"/>
      <c r="H55" s="130"/>
      <c r="I55" s="130"/>
      <c r="J55" s="130"/>
      <c r="K55" s="130"/>
      <c r="L55" s="130"/>
      <c r="M55" s="130"/>
      <c r="N55" s="130"/>
      <c r="O55" s="130"/>
      <c r="P55" s="130"/>
      <c r="Q55" s="130"/>
      <c r="R55" s="130"/>
      <c r="S55" s="130"/>
      <c r="T55" s="130"/>
      <c r="U55" s="130"/>
      <c r="V55" s="130"/>
      <c r="W55" s="130"/>
      <c r="X55" s="130"/>
      <c r="Y55" s="130"/>
      <c r="Z55" s="130"/>
    </row>
    <row r="56" spans="1:26" ht="15.75" customHeight="1">
      <c r="A56" s="145" t="s">
        <v>115</v>
      </c>
      <c r="B56" s="142" t="s">
        <v>97</v>
      </c>
      <c r="C56" s="130"/>
      <c r="D56" s="130"/>
      <c r="E56" s="130"/>
      <c r="F56" s="130"/>
      <c r="G56" s="130"/>
      <c r="H56" s="130"/>
      <c r="I56" s="130"/>
      <c r="J56" s="130"/>
      <c r="K56" s="130"/>
      <c r="L56" s="130"/>
      <c r="M56" s="130"/>
      <c r="N56" s="130"/>
      <c r="O56" s="130"/>
      <c r="P56" s="130"/>
      <c r="Q56" s="130"/>
      <c r="R56" s="130"/>
      <c r="S56" s="130"/>
      <c r="T56" s="130"/>
      <c r="U56" s="130"/>
      <c r="V56" s="130"/>
      <c r="W56" s="130"/>
      <c r="X56" s="130"/>
      <c r="Y56" s="130"/>
      <c r="Z56" s="130"/>
    </row>
    <row r="57" spans="1:26" ht="15.75" customHeight="1">
      <c r="A57" s="130"/>
      <c r="B57" s="142" t="s">
        <v>116</v>
      </c>
      <c r="C57" s="159" t="s">
        <v>117</v>
      </c>
      <c r="D57" s="423"/>
      <c r="E57" s="130"/>
      <c r="F57" s="130"/>
      <c r="G57" s="130"/>
      <c r="H57" s="423"/>
      <c r="I57" s="423"/>
      <c r="J57" s="423"/>
      <c r="K57" s="423"/>
      <c r="L57" s="423"/>
      <c r="M57" s="423"/>
      <c r="N57" s="423"/>
      <c r="O57" s="423"/>
      <c r="P57" s="423"/>
      <c r="Q57" s="423"/>
      <c r="R57" s="423"/>
      <c r="S57" s="423"/>
      <c r="T57" s="423"/>
      <c r="U57" s="423"/>
      <c r="V57" s="423"/>
      <c r="W57" s="423"/>
      <c r="X57" s="423"/>
      <c r="Y57" s="423"/>
      <c r="Z57" s="423"/>
    </row>
    <row r="58" spans="1:26" ht="15.75" customHeight="1">
      <c r="A58" s="130"/>
      <c r="B58" s="142" t="s">
        <v>118</v>
      </c>
      <c r="C58" s="159" t="s">
        <v>119</v>
      </c>
      <c r="D58" s="130"/>
      <c r="E58" s="130"/>
      <c r="F58" s="130"/>
      <c r="G58" s="130"/>
      <c r="H58" s="423"/>
      <c r="I58" s="423"/>
      <c r="J58" s="423"/>
      <c r="K58" s="423"/>
      <c r="L58" s="423"/>
      <c r="M58" s="423"/>
      <c r="N58" s="423"/>
      <c r="O58" s="423"/>
      <c r="P58" s="423"/>
      <c r="Q58" s="423"/>
      <c r="R58" s="423"/>
      <c r="S58" s="423"/>
      <c r="T58" s="423"/>
      <c r="U58" s="423"/>
      <c r="V58" s="423"/>
      <c r="W58" s="423"/>
      <c r="X58" s="423"/>
      <c r="Y58" s="423"/>
      <c r="Z58" s="423"/>
    </row>
    <row r="59" spans="1:26" ht="15.75" customHeight="1">
      <c r="A59" s="130"/>
      <c r="B59" s="142" t="s">
        <v>120</v>
      </c>
      <c r="C59" s="159" t="s">
        <v>382</v>
      </c>
      <c r="D59" s="130"/>
      <c r="E59" s="130"/>
      <c r="F59" s="130"/>
      <c r="G59" s="130"/>
      <c r="H59" s="130"/>
      <c r="I59" s="130"/>
      <c r="J59" s="130"/>
      <c r="K59" s="130"/>
      <c r="L59" s="130"/>
      <c r="M59" s="130"/>
      <c r="N59" s="130"/>
      <c r="O59" s="130"/>
      <c r="P59" s="130"/>
      <c r="Q59" s="130"/>
      <c r="R59" s="130"/>
      <c r="S59" s="130"/>
      <c r="T59" s="130"/>
      <c r="U59" s="130"/>
      <c r="V59" s="130"/>
      <c r="W59" s="130"/>
      <c r="X59" s="130"/>
      <c r="Y59" s="130"/>
      <c r="Z59" s="130"/>
    </row>
    <row r="60" spans="1:26" ht="15.75" customHeight="1">
      <c r="A60" s="130"/>
      <c r="B60" s="162" t="s">
        <v>122</v>
      </c>
      <c r="C60" s="163" t="s">
        <v>123</v>
      </c>
      <c r="D60" s="149"/>
      <c r="E60" s="130"/>
      <c r="F60" s="130"/>
      <c r="G60" s="130"/>
      <c r="H60" s="423"/>
      <c r="I60" s="423"/>
      <c r="J60" s="423"/>
      <c r="K60" s="423"/>
      <c r="L60" s="423"/>
      <c r="M60" s="423"/>
      <c r="N60" s="423"/>
      <c r="O60" s="423"/>
      <c r="P60" s="423"/>
      <c r="Q60" s="423"/>
      <c r="R60" s="423"/>
      <c r="S60" s="423"/>
      <c r="T60" s="423"/>
      <c r="U60" s="423"/>
      <c r="V60" s="423"/>
      <c r="W60" s="423"/>
      <c r="X60" s="423"/>
      <c r="Y60" s="423"/>
      <c r="Z60" s="423"/>
    </row>
    <row r="61" spans="1:26" ht="15.75" customHeight="1">
      <c r="A61" s="130"/>
      <c r="B61" s="162" t="s">
        <v>124</v>
      </c>
      <c r="C61" s="163" t="s">
        <v>383</v>
      </c>
      <c r="D61" s="130"/>
      <c r="E61" s="130"/>
      <c r="F61" s="130"/>
      <c r="G61" s="130"/>
      <c r="H61" s="423"/>
      <c r="I61" s="423"/>
      <c r="J61" s="423"/>
      <c r="K61" s="423"/>
      <c r="L61" s="423"/>
      <c r="M61" s="423"/>
      <c r="N61" s="423"/>
      <c r="O61" s="423"/>
      <c r="P61" s="423"/>
      <c r="Q61" s="423"/>
      <c r="R61" s="423"/>
      <c r="S61" s="423"/>
      <c r="T61" s="423"/>
      <c r="U61" s="423"/>
      <c r="V61" s="423"/>
      <c r="W61" s="423"/>
      <c r="X61" s="423"/>
      <c r="Y61" s="423"/>
      <c r="Z61" s="423"/>
    </row>
    <row r="62" spans="1:26" ht="15.75" customHeight="1">
      <c r="A62" s="130"/>
      <c r="B62" s="162" t="s">
        <v>126</v>
      </c>
      <c r="C62" s="163" t="s">
        <v>384</v>
      </c>
      <c r="D62" s="130"/>
      <c r="E62" s="130"/>
      <c r="F62" s="130"/>
      <c r="G62" s="130"/>
      <c r="H62" s="423"/>
      <c r="I62" s="423"/>
      <c r="J62" s="423"/>
      <c r="K62" s="423"/>
      <c r="L62" s="423"/>
      <c r="M62" s="423"/>
      <c r="N62" s="423"/>
      <c r="O62" s="423"/>
      <c r="P62" s="423"/>
      <c r="Q62" s="423"/>
      <c r="R62" s="423"/>
      <c r="S62" s="423"/>
      <c r="T62" s="423"/>
      <c r="U62" s="423"/>
      <c r="V62" s="423"/>
      <c r="W62" s="423"/>
      <c r="X62" s="423"/>
      <c r="Y62" s="423"/>
      <c r="Z62" s="423"/>
    </row>
    <row r="63" spans="1:26" ht="15.75" customHeight="1">
      <c r="A63" s="130"/>
      <c r="B63" s="162" t="s">
        <v>128</v>
      </c>
      <c r="C63" s="163" t="s">
        <v>129</v>
      </c>
      <c r="D63" s="130"/>
      <c r="E63" s="130"/>
      <c r="F63" s="130"/>
      <c r="G63" s="130"/>
      <c r="H63" s="423"/>
      <c r="I63" s="423"/>
      <c r="J63" s="423"/>
      <c r="K63" s="423"/>
      <c r="L63" s="423"/>
      <c r="M63" s="423"/>
      <c r="N63" s="423"/>
      <c r="O63" s="423"/>
      <c r="P63" s="423"/>
      <c r="Q63" s="423"/>
      <c r="R63" s="423"/>
      <c r="S63" s="423"/>
      <c r="T63" s="423"/>
      <c r="U63" s="423"/>
      <c r="V63" s="423"/>
      <c r="W63" s="423"/>
      <c r="X63" s="423"/>
      <c r="Y63" s="423"/>
      <c r="Z63" s="423"/>
    </row>
    <row r="64" spans="1:26" ht="15.75" customHeight="1">
      <c r="A64" s="130"/>
      <c r="B64" s="162" t="s">
        <v>130</v>
      </c>
      <c r="C64" s="164" t="s">
        <v>131</v>
      </c>
      <c r="D64" s="149"/>
      <c r="E64" s="149"/>
      <c r="F64" s="130"/>
      <c r="G64" s="130"/>
      <c r="H64" s="423"/>
      <c r="I64" s="423"/>
      <c r="J64" s="423"/>
      <c r="K64" s="423"/>
      <c r="L64" s="423"/>
      <c r="M64" s="423"/>
      <c r="N64" s="423"/>
      <c r="O64" s="423"/>
      <c r="P64" s="423"/>
      <c r="Q64" s="423"/>
      <c r="R64" s="423"/>
      <c r="S64" s="423"/>
      <c r="T64" s="423"/>
      <c r="U64" s="423"/>
      <c r="V64" s="423"/>
      <c r="W64" s="423"/>
      <c r="X64" s="423"/>
      <c r="Y64" s="423"/>
      <c r="Z64" s="423"/>
    </row>
    <row r="65" spans="1:8" ht="15.75" customHeight="1">
      <c r="A65" s="130"/>
      <c r="B65" s="162" t="s">
        <v>132</v>
      </c>
      <c r="C65" s="163" t="s">
        <v>133</v>
      </c>
      <c r="D65" s="130"/>
      <c r="E65" s="130"/>
      <c r="F65" s="130"/>
      <c r="G65" s="130"/>
      <c r="H65" s="423"/>
    </row>
    <row r="66" spans="1:8" ht="15.75" customHeight="1">
      <c r="A66" s="130"/>
      <c r="B66" s="161" t="s">
        <v>134</v>
      </c>
      <c r="C66" s="163" t="s">
        <v>135</v>
      </c>
      <c r="D66" s="130"/>
      <c r="E66" s="130"/>
      <c r="F66" s="130"/>
      <c r="G66" s="130"/>
      <c r="H66" s="423"/>
    </row>
    <row r="67" spans="1:8" ht="15.75" customHeight="1">
      <c r="A67" s="130"/>
      <c r="B67" s="162" t="s">
        <v>136</v>
      </c>
      <c r="C67" s="163" t="s">
        <v>137</v>
      </c>
      <c r="D67" s="130"/>
      <c r="E67" s="130"/>
      <c r="F67" s="130"/>
      <c r="G67" s="130"/>
      <c r="H67" s="423"/>
    </row>
    <row r="68" spans="1:8" ht="15.75" customHeight="1">
      <c r="A68" s="423"/>
      <c r="B68" s="162" t="s">
        <v>138</v>
      </c>
      <c r="C68" s="422" t="s">
        <v>139</v>
      </c>
      <c r="D68" s="130"/>
      <c r="E68" s="130"/>
      <c r="F68" s="130"/>
      <c r="G68" s="130"/>
      <c r="H68" s="423"/>
    </row>
    <row r="69" spans="1:8" ht="15.75" customHeight="1">
      <c r="A69" s="423"/>
      <c r="B69" s="142"/>
      <c r="C69" s="130"/>
      <c r="D69" s="130"/>
      <c r="E69" s="130"/>
      <c r="F69" s="130"/>
      <c r="G69" s="130"/>
      <c r="H69" s="423"/>
    </row>
    <row r="70" spans="1:8" ht="15.75" customHeight="1">
      <c r="A70" s="145" t="s">
        <v>140</v>
      </c>
      <c r="B70" s="142" t="s">
        <v>97</v>
      </c>
      <c r="C70" s="130"/>
      <c r="D70" s="130"/>
      <c r="E70" s="130"/>
      <c r="F70" s="130"/>
      <c r="G70" s="130"/>
      <c r="H70" s="423"/>
    </row>
    <row r="71" spans="1:8" ht="45" customHeight="1">
      <c r="A71" s="130"/>
      <c r="B71" s="142" t="s">
        <v>141</v>
      </c>
      <c r="C71" s="440" t="s">
        <v>385</v>
      </c>
      <c r="D71" s="439"/>
      <c r="E71" s="439"/>
      <c r="F71" s="130"/>
      <c r="G71" s="130"/>
      <c r="H71" s="150"/>
    </row>
    <row r="72" spans="1:8" ht="15.75" customHeight="1">
      <c r="A72" s="130"/>
      <c r="B72" s="142" t="s">
        <v>143</v>
      </c>
      <c r="C72" s="142" t="s">
        <v>386</v>
      </c>
      <c r="D72" s="130"/>
      <c r="E72" s="130"/>
      <c r="F72" s="130"/>
      <c r="G72" s="130"/>
      <c r="H72" s="150"/>
    </row>
    <row r="73" spans="1:8" ht="30" customHeight="1">
      <c r="A73" s="130"/>
      <c r="B73" s="142" t="s">
        <v>145</v>
      </c>
      <c r="C73" s="440" t="s">
        <v>387</v>
      </c>
      <c r="D73" s="439"/>
      <c r="E73" s="439"/>
      <c r="F73" s="130"/>
      <c r="G73" s="130"/>
      <c r="H73" s="150"/>
    </row>
    <row r="74" spans="1:8" ht="30" customHeight="1">
      <c r="A74" s="130"/>
      <c r="B74" s="142" t="s">
        <v>147</v>
      </c>
      <c r="C74" s="440" t="s">
        <v>388</v>
      </c>
      <c r="D74" s="439"/>
      <c r="E74" s="439"/>
      <c r="F74" s="130"/>
      <c r="G74" s="130"/>
      <c r="H74" s="150"/>
    </row>
    <row r="75" spans="1:8" ht="30" customHeight="1">
      <c r="A75" s="130"/>
      <c r="B75" s="142" t="s">
        <v>149</v>
      </c>
      <c r="C75" s="440" t="s">
        <v>389</v>
      </c>
      <c r="D75" s="439"/>
      <c r="E75" s="439"/>
      <c r="F75" s="130"/>
      <c r="G75" s="130"/>
      <c r="H75" s="150"/>
    </row>
    <row r="76" spans="1:8" ht="30" customHeight="1">
      <c r="A76" s="130"/>
      <c r="B76" s="142" t="s">
        <v>151</v>
      </c>
      <c r="C76" s="440" t="s">
        <v>390</v>
      </c>
      <c r="D76" s="439"/>
      <c r="E76" s="439"/>
      <c r="F76" s="130"/>
      <c r="G76" s="130"/>
      <c r="H76" s="150"/>
    </row>
    <row r="77" spans="1:8" ht="15.75" customHeight="1">
      <c r="A77" s="130"/>
      <c r="B77" s="142" t="s">
        <v>153</v>
      </c>
      <c r="C77" s="142"/>
      <c r="D77" s="130"/>
      <c r="E77" s="130"/>
      <c r="F77" s="130"/>
      <c r="G77" s="130"/>
      <c r="H77" s="150"/>
    </row>
    <row r="78" spans="1:8" ht="30" customHeight="1">
      <c r="A78" s="130"/>
      <c r="B78" s="142" t="s">
        <v>154</v>
      </c>
      <c r="C78" s="440" t="s">
        <v>391</v>
      </c>
      <c r="D78" s="439"/>
      <c r="E78" s="439"/>
      <c r="F78" s="130"/>
      <c r="G78" s="130"/>
      <c r="H78" s="150"/>
    </row>
    <row r="79" spans="1:8" ht="105" customHeight="1">
      <c r="A79" s="130"/>
      <c r="B79" s="142" t="s">
        <v>156</v>
      </c>
      <c r="C79" s="440" t="s">
        <v>392</v>
      </c>
      <c r="D79" s="439"/>
      <c r="E79" s="439"/>
      <c r="F79" s="130"/>
      <c r="G79" s="130"/>
      <c r="H79" s="150"/>
    </row>
    <row r="80" spans="1:8" ht="15.75" customHeight="1">
      <c r="A80" s="130"/>
      <c r="B80" s="142" t="s">
        <v>158</v>
      </c>
      <c r="C80" s="132" t="s">
        <v>393</v>
      </c>
      <c r="D80" s="129"/>
      <c r="E80" s="129"/>
      <c r="F80" s="130"/>
      <c r="G80" s="130"/>
      <c r="H80" s="150"/>
    </row>
    <row r="81" spans="1:8" ht="15" customHeight="1">
      <c r="A81" s="130"/>
      <c r="B81" s="142" t="s">
        <v>160</v>
      </c>
      <c r="C81" s="132" t="s">
        <v>394</v>
      </c>
      <c r="D81" s="129"/>
      <c r="E81" s="129"/>
      <c r="F81" s="130"/>
      <c r="G81" s="130"/>
      <c r="H81" s="150"/>
    </row>
    <row r="82" spans="1:8" ht="15.75" customHeight="1">
      <c r="A82" s="130"/>
      <c r="B82" s="142" t="s">
        <v>162</v>
      </c>
      <c r="C82" s="164" t="s">
        <v>163</v>
      </c>
      <c r="D82" s="160"/>
      <c r="E82" s="160"/>
      <c r="F82" s="130"/>
      <c r="G82" s="130"/>
      <c r="H82" s="150"/>
    </row>
    <row r="83" spans="1:8" ht="15.75" customHeight="1">
      <c r="A83" s="146" t="s">
        <v>164</v>
      </c>
      <c r="B83" s="142" t="s">
        <v>165</v>
      </c>
      <c r="C83" s="129"/>
      <c r="D83" s="129"/>
      <c r="E83" s="129"/>
      <c r="F83" s="130"/>
      <c r="G83" s="130"/>
      <c r="H83" s="423"/>
    </row>
    <row r="84" spans="1:8" ht="15.75" customHeight="1">
      <c r="A84" s="146" t="s">
        <v>166</v>
      </c>
      <c r="B84" s="142" t="s">
        <v>167</v>
      </c>
      <c r="C84" s="130"/>
      <c r="D84" s="130"/>
      <c r="E84" s="130"/>
      <c r="F84" s="130"/>
      <c r="G84" s="130"/>
      <c r="H84" s="423"/>
    </row>
    <row r="85" spans="1:8" ht="15" customHeight="1">
      <c r="A85" s="151" t="s">
        <v>168</v>
      </c>
      <c r="B85" s="142" t="s">
        <v>169</v>
      </c>
      <c r="C85" s="130"/>
      <c r="D85" s="130"/>
      <c r="E85" s="130"/>
      <c r="F85" s="130"/>
      <c r="G85" s="130"/>
      <c r="H85" s="423"/>
    </row>
    <row r="86" spans="1:8" ht="15.75" customHeight="1">
      <c r="A86" s="146" t="s">
        <v>170</v>
      </c>
      <c r="B86" s="142" t="s">
        <v>171</v>
      </c>
      <c r="C86" s="130"/>
      <c r="D86" s="130"/>
      <c r="E86" s="130"/>
      <c r="F86" s="130"/>
      <c r="G86" s="130"/>
      <c r="H86" s="423"/>
    </row>
    <row r="87" spans="1:8" ht="15.75" customHeight="1">
      <c r="A87" s="146" t="s">
        <v>172</v>
      </c>
      <c r="B87" s="142" t="s">
        <v>173</v>
      </c>
      <c r="C87" s="130"/>
      <c r="D87" s="130"/>
      <c r="E87" s="130"/>
      <c r="F87" s="130"/>
      <c r="G87" s="130"/>
      <c r="H87" s="423"/>
    </row>
    <row r="88" spans="1:8" ht="15.75" customHeight="1">
      <c r="A88" s="146" t="s">
        <v>174</v>
      </c>
      <c r="B88" s="142" t="s">
        <v>165</v>
      </c>
      <c r="C88" s="130"/>
      <c r="D88" s="130"/>
      <c r="E88" s="130"/>
      <c r="F88" s="130"/>
      <c r="G88" s="130"/>
      <c r="H88" s="423"/>
    </row>
    <row r="89" spans="1:8" ht="15.75" customHeight="1">
      <c r="A89" s="146" t="s">
        <v>175</v>
      </c>
      <c r="B89" s="142" t="s">
        <v>176</v>
      </c>
      <c r="C89" s="130"/>
      <c r="D89" s="130"/>
      <c r="E89" s="130"/>
      <c r="F89" s="130"/>
      <c r="G89" s="130"/>
      <c r="H89" s="423"/>
    </row>
    <row r="90" spans="1:8" ht="15.75" customHeight="1">
      <c r="A90" s="146" t="s">
        <v>177</v>
      </c>
      <c r="B90" s="142" t="s">
        <v>178</v>
      </c>
      <c r="C90" s="130"/>
      <c r="D90" s="130"/>
      <c r="E90" s="130"/>
      <c r="F90" s="130"/>
      <c r="G90" s="130"/>
      <c r="H90" s="423"/>
    </row>
    <row r="91" spans="1:8" ht="15.75" customHeight="1">
      <c r="A91" s="147" t="s">
        <v>380</v>
      </c>
      <c r="B91" s="142" t="s">
        <v>180</v>
      </c>
      <c r="C91" s="130"/>
      <c r="D91" s="130"/>
      <c r="E91" s="130"/>
      <c r="F91" s="130"/>
      <c r="G91" s="130"/>
      <c r="H91" s="423"/>
    </row>
    <row r="92" spans="1:8" ht="15.75" customHeight="1">
      <c r="A92" s="130"/>
      <c r="B92" s="142"/>
      <c r="C92" s="130"/>
      <c r="D92" s="130"/>
      <c r="E92" s="130"/>
      <c r="F92" s="130"/>
      <c r="G92" s="130"/>
      <c r="H92" s="423"/>
    </row>
    <row r="93" spans="1:8" ht="15.75" customHeight="1">
      <c r="A93" s="144" t="s">
        <v>395</v>
      </c>
      <c r="B93" s="142"/>
      <c r="C93" s="130"/>
      <c r="D93" s="130"/>
      <c r="E93" s="130"/>
      <c r="F93" s="130"/>
      <c r="G93" s="130"/>
      <c r="H93" s="423"/>
    </row>
    <row r="94" spans="1:8" ht="15.75" customHeight="1">
      <c r="A94" s="145" t="s">
        <v>54</v>
      </c>
      <c r="B94" s="142" t="s">
        <v>87</v>
      </c>
      <c r="C94" s="423"/>
      <c r="D94" s="130"/>
      <c r="E94" s="130"/>
      <c r="F94" s="130"/>
      <c r="G94" s="130"/>
      <c r="H94" s="423"/>
    </row>
    <row r="95" spans="1:8" ht="15.75" customHeight="1">
      <c r="A95" s="145" t="s">
        <v>182</v>
      </c>
      <c r="B95" s="142" t="s">
        <v>183</v>
      </c>
      <c r="C95" s="166" t="s">
        <v>396</v>
      </c>
      <c r="D95" s="130"/>
      <c r="E95" s="130"/>
      <c r="F95" s="130"/>
      <c r="G95" s="130"/>
      <c r="H95" s="423"/>
    </row>
    <row r="96" spans="1:8" ht="15.75" customHeight="1">
      <c r="A96" s="145" t="s">
        <v>185</v>
      </c>
      <c r="B96" s="142" t="s">
        <v>186</v>
      </c>
      <c r="C96" s="130" t="s">
        <v>397</v>
      </c>
      <c r="D96" s="130"/>
      <c r="E96" s="130"/>
      <c r="F96" s="130"/>
      <c r="G96" s="130"/>
      <c r="H96" s="423"/>
    </row>
    <row r="97" spans="1:7" ht="15.75" customHeight="1">
      <c r="A97" s="142"/>
      <c r="B97" s="142" t="s">
        <v>188</v>
      </c>
      <c r="C97" s="130"/>
      <c r="D97" s="130"/>
      <c r="E97" s="130"/>
      <c r="F97" s="130"/>
      <c r="G97" s="130"/>
    </row>
    <row r="98" spans="1:7" ht="15.75" customHeight="1">
      <c r="A98" s="142"/>
      <c r="B98" s="142" t="s">
        <v>189</v>
      </c>
      <c r="C98" s="130"/>
      <c r="D98" s="130"/>
      <c r="E98" s="130"/>
      <c r="F98" s="130"/>
      <c r="G98" s="130"/>
    </row>
    <row r="99" spans="1:7" ht="15.75" customHeight="1">
      <c r="A99" s="148"/>
      <c r="B99" s="142" t="s">
        <v>190</v>
      </c>
      <c r="C99" s="130"/>
      <c r="D99" s="130"/>
      <c r="E99" s="130"/>
      <c r="F99" s="130"/>
      <c r="G99" s="130"/>
    </row>
    <row r="100" spans="1:7" ht="30" customHeight="1">
      <c r="A100" s="147" t="s">
        <v>191</v>
      </c>
      <c r="B100" s="440" t="s">
        <v>192</v>
      </c>
      <c r="C100" s="439"/>
      <c r="D100" s="439"/>
      <c r="E100" s="439"/>
      <c r="F100" s="130"/>
      <c r="G100" s="130"/>
    </row>
    <row r="101" spans="1:7" ht="15.75" customHeight="1">
      <c r="A101" s="147" t="s">
        <v>193</v>
      </c>
      <c r="B101" s="142" t="s">
        <v>89</v>
      </c>
      <c r="C101" s="130"/>
      <c r="D101" s="130"/>
      <c r="E101" s="130"/>
      <c r="F101" s="130"/>
      <c r="G101" s="130"/>
    </row>
    <row r="102" spans="1:7" ht="15.75" customHeight="1">
      <c r="A102" s="130"/>
      <c r="B102" s="142" t="s">
        <v>194</v>
      </c>
      <c r="C102" s="130" t="s">
        <v>398</v>
      </c>
      <c r="D102" s="130"/>
      <c r="E102" s="130"/>
      <c r="F102" s="130"/>
      <c r="G102" s="130"/>
    </row>
    <row r="103" spans="1:7" ht="15.75" customHeight="1">
      <c r="A103" s="130"/>
      <c r="B103" s="142" t="s">
        <v>196</v>
      </c>
      <c r="C103" s="130" t="s">
        <v>399</v>
      </c>
      <c r="D103" s="130"/>
      <c r="E103" s="130"/>
      <c r="F103" s="130"/>
      <c r="G103" s="130"/>
    </row>
    <row r="104" spans="1:7" ht="15.75" customHeight="1">
      <c r="A104" s="130"/>
      <c r="B104" s="142" t="s">
        <v>198</v>
      </c>
      <c r="C104" s="130" t="s">
        <v>400</v>
      </c>
      <c r="D104" s="130"/>
      <c r="E104" s="130"/>
      <c r="F104" s="130"/>
      <c r="G104" s="130"/>
    </row>
    <row r="105" spans="1:7" ht="15.75" customHeight="1">
      <c r="A105" s="130"/>
      <c r="B105" s="142" t="s">
        <v>200</v>
      </c>
      <c r="C105" s="130" t="s">
        <v>401</v>
      </c>
      <c r="D105" s="130"/>
      <c r="E105" s="130"/>
      <c r="F105" s="130"/>
      <c r="G105" s="130"/>
    </row>
    <row r="106" spans="1:7" ht="15.75" customHeight="1">
      <c r="A106" s="130"/>
      <c r="B106" s="142" t="s">
        <v>162</v>
      </c>
      <c r="C106" s="130"/>
      <c r="D106" s="130"/>
      <c r="E106" s="130"/>
      <c r="F106" s="130"/>
      <c r="G106" s="130"/>
    </row>
    <row r="107" spans="1:7" ht="15.75" customHeight="1">
      <c r="A107" s="130"/>
      <c r="B107" s="142" t="s">
        <v>202</v>
      </c>
      <c r="C107" s="130"/>
      <c r="D107" s="130"/>
      <c r="E107" s="130"/>
      <c r="F107" s="130"/>
      <c r="G107" s="130"/>
    </row>
    <row r="108" spans="1:7" ht="15.75" customHeight="1">
      <c r="A108" s="145" t="s">
        <v>203</v>
      </c>
      <c r="B108" s="142" t="s">
        <v>89</v>
      </c>
      <c r="C108" s="165" t="s">
        <v>402</v>
      </c>
      <c r="D108" s="130"/>
      <c r="E108" s="130"/>
      <c r="F108" s="130"/>
      <c r="G108" s="130"/>
    </row>
    <row r="109" spans="1:7" ht="15.75" customHeight="1">
      <c r="A109" s="130"/>
      <c r="B109" s="142" t="s">
        <v>205</v>
      </c>
      <c r="C109" s="130"/>
      <c r="D109" s="130"/>
      <c r="E109" s="130"/>
      <c r="F109" s="130"/>
      <c r="G109" s="130"/>
    </row>
    <row r="110" spans="1:7" ht="15.75" customHeight="1">
      <c r="A110" s="130"/>
      <c r="B110" s="142" t="s">
        <v>206</v>
      </c>
      <c r="C110" s="130"/>
      <c r="D110" s="130"/>
      <c r="E110" s="130"/>
      <c r="F110" s="130"/>
      <c r="G110" s="130"/>
    </row>
    <row r="111" spans="1:7" ht="15.75" customHeight="1">
      <c r="A111" s="130"/>
      <c r="B111" s="142" t="s">
        <v>207</v>
      </c>
      <c r="C111" s="130"/>
      <c r="D111" s="130"/>
      <c r="E111" s="130"/>
      <c r="F111" s="130"/>
      <c r="G111" s="130"/>
    </row>
    <row r="112" spans="1:7" ht="15.75" customHeight="1">
      <c r="A112" s="130"/>
      <c r="B112" s="142" t="s">
        <v>208</v>
      </c>
      <c r="C112" s="130"/>
      <c r="D112" s="130"/>
      <c r="E112" s="130"/>
      <c r="F112" s="130"/>
      <c r="G112" s="130"/>
    </row>
    <row r="113" spans="1:7" ht="15.75" customHeight="1">
      <c r="A113" s="130"/>
      <c r="B113" s="142" t="s">
        <v>209</v>
      </c>
      <c r="C113" s="130"/>
      <c r="D113" s="130"/>
      <c r="E113" s="130"/>
      <c r="F113" s="130"/>
      <c r="G113" s="130"/>
    </row>
    <row r="114" spans="1:7" ht="15.75" customHeight="1">
      <c r="A114" s="130"/>
      <c r="B114" s="142" t="s">
        <v>210</v>
      </c>
      <c r="C114" s="130"/>
      <c r="D114" s="130"/>
      <c r="E114" s="130"/>
      <c r="F114" s="130"/>
      <c r="G114" s="130"/>
    </row>
    <row r="115" spans="1:7" ht="15.75" customHeight="1">
      <c r="A115" s="130"/>
      <c r="B115" s="142" t="s">
        <v>211</v>
      </c>
      <c r="C115" s="130"/>
      <c r="D115" s="130"/>
      <c r="E115" s="130"/>
      <c r="F115" s="130"/>
      <c r="G115" s="130"/>
    </row>
    <row r="116" spans="1:7" ht="15.75" customHeight="1">
      <c r="A116" s="130"/>
      <c r="B116" s="142" t="s">
        <v>212</v>
      </c>
      <c r="C116" s="130"/>
      <c r="D116" s="130"/>
      <c r="E116" s="130"/>
      <c r="F116" s="130"/>
      <c r="G116" s="130"/>
    </row>
    <row r="117" spans="1:7" ht="15.75" customHeight="1">
      <c r="A117" s="130"/>
      <c r="B117" s="142" t="s">
        <v>213</v>
      </c>
      <c r="C117" s="130"/>
      <c r="D117" s="130"/>
      <c r="E117" s="130"/>
      <c r="F117" s="130"/>
      <c r="G117" s="130"/>
    </row>
    <row r="118" spans="1:7" ht="15.75" customHeight="1">
      <c r="A118" s="130"/>
      <c r="B118" s="142" t="s">
        <v>214</v>
      </c>
      <c r="C118" s="130"/>
      <c r="D118" s="130"/>
      <c r="E118" s="130"/>
      <c r="F118" s="130"/>
      <c r="G118" s="130"/>
    </row>
    <row r="119" spans="1:7" ht="15.75" customHeight="1">
      <c r="A119" s="130"/>
      <c r="B119" s="142" t="s">
        <v>215</v>
      </c>
      <c r="C119" s="130"/>
      <c r="D119" s="130"/>
      <c r="E119" s="130"/>
      <c r="F119" s="130"/>
      <c r="G119" s="130"/>
    </row>
    <row r="120" spans="1:7" ht="15.75" customHeight="1">
      <c r="A120" s="130"/>
      <c r="B120" s="142" t="s">
        <v>216</v>
      </c>
      <c r="C120" s="130"/>
      <c r="D120" s="130"/>
      <c r="E120" s="130"/>
      <c r="F120" s="130"/>
      <c r="G120" s="130"/>
    </row>
    <row r="121" spans="1:7" ht="15.75" customHeight="1">
      <c r="A121" s="130"/>
      <c r="B121" s="142" t="s">
        <v>217</v>
      </c>
      <c r="C121" s="130"/>
      <c r="D121" s="130"/>
      <c r="E121" s="130"/>
      <c r="F121" s="130"/>
      <c r="G121" s="130"/>
    </row>
    <row r="122" spans="1:7" ht="15.75" customHeight="1">
      <c r="A122" s="130"/>
      <c r="B122" s="142" t="s">
        <v>218</v>
      </c>
      <c r="C122" s="130"/>
      <c r="D122" s="130"/>
      <c r="E122" s="130"/>
      <c r="F122" s="130"/>
      <c r="G122" s="130"/>
    </row>
    <row r="123" spans="1:7" ht="15.75" customHeight="1">
      <c r="A123" s="130"/>
      <c r="B123" s="142" t="s">
        <v>162</v>
      </c>
      <c r="C123" s="130"/>
      <c r="D123" s="130"/>
      <c r="E123" s="130"/>
      <c r="F123" s="130"/>
      <c r="G123" s="130"/>
    </row>
    <row r="124" spans="1:7" ht="15.75" customHeight="1">
      <c r="A124" s="147" t="s">
        <v>219</v>
      </c>
      <c r="B124" s="142" t="s">
        <v>220</v>
      </c>
      <c r="C124" s="130"/>
      <c r="D124" s="130"/>
      <c r="E124" s="130"/>
      <c r="F124" s="130"/>
      <c r="G124" s="130"/>
    </row>
    <row r="125" spans="1:7" ht="15" customHeight="1">
      <c r="A125" s="146" t="s">
        <v>221</v>
      </c>
      <c r="B125" s="142" t="s">
        <v>89</v>
      </c>
      <c r="C125" s="130" t="s">
        <v>403</v>
      </c>
      <c r="D125" s="130"/>
      <c r="E125" s="130"/>
      <c r="F125" s="130"/>
      <c r="G125" s="130"/>
    </row>
    <row r="126" spans="1:7" ht="15.75" customHeight="1">
      <c r="A126" s="130"/>
      <c r="B126" s="142" t="s">
        <v>205</v>
      </c>
      <c r="C126" s="130"/>
      <c r="D126" s="130"/>
      <c r="E126" s="130"/>
      <c r="F126" s="130"/>
      <c r="G126" s="130"/>
    </row>
    <row r="127" spans="1:7" ht="15.75" customHeight="1">
      <c r="A127" s="130"/>
      <c r="B127" s="142" t="s">
        <v>206</v>
      </c>
      <c r="C127" s="130"/>
      <c r="D127" s="130"/>
      <c r="E127" s="130"/>
      <c r="F127" s="130"/>
      <c r="G127" s="130"/>
    </row>
    <row r="128" spans="1:7" ht="15.75" customHeight="1">
      <c r="A128" s="130"/>
      <c r="B128" s="142" t="s">
        <v>223</v>
      </c>
      <c r="C128" s="130"/>
      <c r="D128" s="130"/>
      <c r="E128" s="130"/>
      <c r="F128" s="130"/>
      <c r="G128" s="130"/>
    </row>
    <row r="129" spans="1:7" ht="15.75" customHeight="1">
      <c r="A129" s="130"/>
      <c r="B129" s="142" t="s">
        <v>224</v>
      </c>
      <c r="C129" s="130"/>
      <c r="D129" s="130"/>
      <c r="E129" s="130"/>
      <c r="F129" s="130"/>
      <c r="G129" s="130"/>
    </row>
    <row r="130" spans="1:7" ht="15.75" customHeight="1">
      <c r="A130" s="130"/>
      <c r="B130" s="142" t="s">
        <v>225</v>
      </c>
      <c r="C130" s="130"/>
      <c r="D130" s="130"/>
      <c r="E130" s="130"/>
      <c r="F130" s="130"/>
      <c r="G130" s="130"/>
    </row>
    <row r="131" spans="1:7" ht="15.75" customHeight="1">
      <c r="A131" s="130"/>
      <c r="B131" s="142" t="s">
        <v>226</v>
      </c>
      <c r="C131" s="130"/>
      <c r="D131" s="130"/>
      <c r="E131" s="130"/>
      <c r="F131" s="130"/>
      <c r="G131" s="130"/>
    </row>
    <row r="132" spans="1:7" ht="15.75" customHeight="1">
      <c r="A132" s="130"/>
      <c r="B132" s="142" t="s">
        <v>227</v>
      </c>
      <c r="C132" s="130"/>
      <c r="D132" s="130"/>
      <c r="E132" s="130"/>
      <c r="F132" s="130"/>
      <c r="G132" s="130"/>
    </row>
    <row r="133" spans="1:7" ht="15.75" customHeight="1">
      <c r="A133" s="130"/>
      <c r="B133" s="142" t="s">
        <v>228</v>
      </c>
      <c r="C133" s="130"/>
      <c r="D133" s="130"/>
      <c r="E133" s="130"/>
      <c r="F133" s="130"/>
      <c r="G133" s="130"/>
    </row>
    <row r="134" spans="1:7" ht="15.75" customHeight="1">
      <c r="A134" s="130"/>
      <c r="B134" s="142" t="s">
        <v>229</v>
      </c>
      <c r="C134" s="130"/>
      <c r="D134" s="130"/>
      <c r="E134" s="130"/>
      <c r="F134" s="130"/>
      <c r="G134" s="130"/>
    </row>
    <row r="135" spans="1:7" ht="15.75" customHeight="1">
      <c r="A135" s="130"/>
      <c r="B135" s="142" t="s">
        <v>217</v>
      </c>
      <c r="C135" s="130"/>
      <c r="D135" s="130"/>
      <c r="E135" s="130"/>
      <c r="F135" s="130"/>
      <c r="G135" s="130"/>
    </row>
    <row r="136" spans="1:7" ht="15.75" customHeight="1">
      <c r="A136" s="130"/>
      <c r="B136" s="142" t="s">
        <v>218</v>
      </c>
      <c r="C136" s="130"/>
      <c r="D136" s="130"/>
      <c r="E136" s="130"/>
      <c r="F136" s="130"/>
      <c r="G136" s="130"/>
    </row>
    <row r="137" spans="1:7" ht="15.75" customHeight="1">
      <c r="A137" s="130"/>
      <c r="B137" s="142" t="s">
        <v>162</v>
      </c>
      <c r="C137" s="130"/>
      <c r="D137" s="130"/>
      <c r="E137" s="130"/>
      <c r="F137" s="130"/>
      <c r="G137" s="130"/>
    </row>
    <row r="138" spans="1:7" ht="15.75" customHeight="1">
      <c r="A138" s="147" t="s">
        <v>230</v>
      </c>
      <c r="B138" s="142" t="s">
        <v>220</v>
      </c>
      <c r="C138" s="130"/>
      <c r="D138" s="130"/>
      <c r="E138" s="130"/>
      <c r="F138" s="130"/>
      <c r="G138" s="130"/>
    </row>
    <row r="139" spans="1:7" ht="15.75" customHeight="1">
      <c r="A139" s="147" t="s">
        <v>404</v>
      </c>
      <c r="B139" s="142" t="s">
        <v>405</v>
      </c>
      <c r="C139" s="130"/>
      <c r="D139" s="130"/>
      <c r="E139" s="130"/>
      <c r="F139" s="130"/>
      <c r="G139" s="130"/>
    </row>
    <row r="140" spans="1:7" ht="15.75" customHeight="1">
      <c r="A140" s="147" t="s">
        <v>233</v>
      </c>
      <c r="B140" s="142" t="s">
        <v>234</v>
      </c>
      <c r="C140" s="130"/>
      <c r="D140" s="130"/>
      <c r="E140" s="130"/>
      <c r="F140" s="130"/>
      <c r="G140" s="130"/>
    </row>
    <row r="141" spans="1:7" ht="15.75" customHeight="1">
      <c r="A141" s="147" t="s">
        <v>235</v>
      </c>
      <c r="B141" s="142" t="s">
        <v>236</v>
      </c>
      <c r="C141" s="130"/>
      <c r="D141" s="130"/>
      <c r="E141" s="130"/>
      <c r="F141" s="130"/>
      <c r="G141" s="130"/>
    </row>
    <row r="142" spans="1:7" ht="15.75" customHeight="1">
      <c r="A142" s="147" t="s">
        <v>237</v>
      </c>
      <c r="B142" s="142" t="s">
        <v>238</v>
      </c>
      <c r="C142" s="130"/>
      <c r="D142" s="130"/>
      <c r="E142" s="130"/>
      <c r="F142" s="130"/>
      <c r="G142" s="130"/>
    </row>
    <row r="143" spans="1:7" ht="15.75" customHeight="1">
      <c r="A143" s="147" t="s">
        <v>239</v>
      </c>
      <c r="B143" s="142" t="s">
        <v>240</v>
      </c>
      <c r="C143" s="130"/>
      <c r="D143" s="130"/>
      <c r="E143" s="130"/>
      <c r="F143" s="130"/>
      <c r="G143" s="130"/>
    </row>
    <row r="144" spans="1:7" ht="15.75" customHeight="1">
      <c r="A144" s="147" t="s">
        <v>241</v>
      </c>
      <c r="B144" s="142" t="s">
        <v>242</v>
      </c>
      <c r="C144" s="423" t="s">
        <v>243</v>
      </c>
      <c r="D144" s="130"/>
      <c r="E144" s="130"/>
      <c r="F144" s="130"/>
      <c r="G144" s="130"/>
    </row>
    <row r="145" spans="1:26" ht="15.75" customHeight="1">
      <c r="A145" s="147" t="s">
        <v>244</v>
      </c>
      <c r="B145" s="142" t="s">
        <v>245</v>
      </c>
      <c r="C145" s="423" t="s">
        <v>243</v>
      </c>
      <c r="D145" s="130"/>
      <c r="E145" s="130"/>
      <c r="F145" s="130"/>
      <c r="G145" s="130"/>
      <c r="H145" s="423"/>
      <c r="I145" s="423"/>
      <c r="J145" s="423"/>
      <c r="K145" s="423"/>
      <c r="L145" s="423"/>
      <c r="M145" s="423"/>
      <c r="N145" s="423"/>
      <c r="O145" s="423"/>
      <c r="P145" s="423"/>
      <c r="Q145" s="423"/>
      <c r="R145" s="423"/>
      <c r="S145" s="423"/>
      <c r="T145" s="423"/>
      <c r="U145" s="423"/>
      <c r="V145" s="423"/>
      <c r="W145" s="423"/>
      <c r="X145" s="423"/>
      <c r="Y145" s="423"/>
      <c r="Z145" s="423"/>
    </row>
    <row r="146" spans="1:26" ht="15" customHeight="1">
      <c r="A146" s="147" t="s">
        <v>246</v>
      </c>
      <c r="B146" s="142" t="s">
        <v>247</v>
      </c>
      <c r="C146" s="423" t="s">
        <v>243</v>
      </c>
      <c r="D146" s="130"/>
      <c r="E146" s="130"/>
      <c r="F146" s="130"/>
      <c r="G146" s="130"/>
      <c r="H146" s="423"/>
      <c r="I146" s="423"/>
      <c r="J146" s="423"/>
      <c r="K146" s="423"/>
      <c r="L146" s="423"/>
      <c r="M146" s="423"/>
      <c r="N146" s="423"/>
      <c r="O146" s="423"/>
      <c r="P146" s="423"/>
      <c r="Q146" s="423"/>
      <c r="R146" s="423"/>
      <c r="S146" s="423"/>
      <c r="T146" s="423"/>
      <c r="U146" s="423"/>
      <c r="V146" s="423"/>
      <c r="W146" s="423"/>
      <c r="X146" s="423"/>
      <c r="Y146" s="423"/>
      <c r="Z146" s="423"/>
    </row>
    <row r="147" spans="1:26" ht="15.75" customHeight="1">
      <c r="A147" s="147" t="s">
        <v>248</v>
      </c>
      <c r="B147" s="142" t="s">
        <v>249</v>
      </c>
      <c r="C147" s="423" t="s">
        <v>243</v>
      </c>
      <c r="D147" s="130"/>
      <c r="E147" s="130"/>
      <c r="F147" s="130"/>
      <c r="G147" s="130"/>
      <c r="H147" s="423"/>
      <c r="I147" s="423"/>
      <c r="J147" s="423"/>
      <c r="K147" s="423"/>
      <c r="L147" s="423"/>
      <c r="M147" s="423"/>
      <c r="N147" s="423"/>
      <c r="O147" s="423"/>
      <c r="P147" s="423"/>
      <c r="Q147" s="423"/>
      <c r="R147" s="423"/>
      <c r="S147" s="423"/>
      <c r="T147" s="423"/>
      <c r="U147" s="423"/>
      <c r="V147" s="423"/>
      <c r="W147" s="423"/>
      <c r="X147" s="423"/>
      <c r="Y147" s="423"/>
      <c r="Z147" s="423"/>
    </row>
    <row r="148" spans="1:26" ht="15" customHeight="1">
      <c r="A148" s="152" t="s">
        <v>250</v>
      </c>
      <c r="B148" s="142" t="s">
        <v>251</v>
      </c>
      <c r="C148" s="130"/>
      <c r="D148" s="130"/>
      <c r="E148" s="130"/>
      <c r="F148" s="130"/>
      <c r="G148" s="130"/>
      <c r="H148" s="423"/>
      <c r="I148" s="423"/>
      <c r="J148" s="423"/>
      <c r="K148" s="423"/>
      <c r="L148" s="423"/>
      <c r="M148" s="423"/>
      <c r="N148" s="423"/>
      <c r="O148" s="423"/>
      <c r="P148" s="423"/>
      <c r="Q148" s="423"/>
      <c r="R148" s="423"/>
      <c r="S148" s="423"/>
      <c r="T148" s="423"/>
      <c r="U148" s="423"/>
      <c r="V148" s="423"/>
      <c r="W148" s="423"/>
      <c r="X148" s="423"/>
      <c r="Y148" s="423"/>
      <c r="Z148" s="423"/>
    </row>
    <row r="149" spans="1:26" ht="15.75" customHeight="1">
      <c r="A149" s="147" t="s">
        <v>252</v>
      </c>
      <c r="B149" s="142" t="s">
        <v>253</v>
      </c>
      <c r="C149" s="130"/>
      <c r="D149" s="130"/>
      <c r="E149" s="130"/>
      <c r="F149" s="130"/>
      <c r="G149" s="130"/>
      <c r="H149" s="423"/>
      <c r="I149" s="423"/>
      <c r="J149" s="423"/>
      <c r="K149" s="423"/>
      <c r="L149" s="423"/>
      <c r="M149" s="423"/>
      <c r="N149" s="423"/>
      <c r="O149" s="423"/>
      <c r="P149" s="423"/>
      <c r="Q149" s="423"/>
      <c r="R149" s="423"/>
      <c r="S149" s="423"/>
      <c r="T149" s="423"/>
      <c r="U149" s="423"/>
      <c r="V149" s="423"/>
      <c r="W149" s="423"/>
      <c r="X149" s="423"/>
      <c r="Y149" s="423"/>
      <c r="Z149" s="423"/>
    </row>
    <row r="150" spans="1:26" ht="15.75" customHeight="1">
      <c r="A150" s="158" t="s">
        <v>254</v>
      </c>
      <c r="B150" s="132" t="s">
        <v>406</v>
      </c>
      <c r="C150" s="130"/>
      <c r="D150" s="130"/>
      <c r="E150" s="130"/>
      <c r="F150" s="130"/>
      <c r="G150" s="130"/>
      <c r="H150" s="130"/>
      <c r="I150" s="130"/>
      <c r="J150" s="130"/>
      <c r="K150" s="130"/>
      <c r="L150" s="130"/>
      <c r="M150" s="130"/>
      <c r="N150" s="130"/>
      <c r="O150" s="130"/>
      <c r="P150" s="130"/>
      <c r="Q150" s="130"/>
      <c r="R150" s="130"/>
      <c r="S150" s="130"/>
      <c r="T150" s="130"/>
      <c r="U150" s="130"/>
      <c r="V150" s="130"/>
      <c r="W150" s="130"/>
      <c r="X150" s="130"/>
      <c r="Y150" s="130"/>
      <c r="Z150" s="130"/>
    </row>
    <row r="151" spans="1:26" ht="15.75" customHeight="1">
      <c r="A151" s="147" t="s">
        <v>407</v>
      </c>
      <c r="B151" s="142" t="s">
        <v>257</v>
      </c>
      <c r="C151" s="130"/>
      <c r="D151" s="130"/>
      <c r="E151" s="130"/>
      <c r="F151" s="130"/>
      <c r="G151" s="130"/>
      <c r="H151" s="130"/>
      <c r="I151" s="130"/>
      <c r="J151" s="130"/>
      <c r="K151" s="130"/>
      <c r="L151" s="130"/>
      <c r="M151" s="130"/>
      <c r="N151" s="130"/>
      <c r="O151" s="130"/>
      <c r="P151" s="130"/>
      <c r="Q151" s="130"/>
      <c r="R151" s="130"/>
      <c r="S151" s="130"/>
      <c r="T151" s="130"/>
      <c r="U151" s="130"/>
      <c r="V151" s="130"/>
      <c r="W151" s="130"/>
      <c r="X151" s="130"/>
      <c r="Y151" s="130"/>
      <c r="Z151" s="130"/>
    </row>
    <row r="152" spans="1:26" ht="15.75" customHeight="1">
      <c r="A152" s="147" t="s">
        <v>380</v>
      </c>
      <c r="B152" s="142" t="s">
        <v>261</v>
      </c>
      <c r="C152" s="130"/>
      <c r="D152" s="130"/>
      <c r="E152" s="130"/>
      <c r="F152" s="130"/>
      <c r="G152" s="130"/>
      <c r="H152" s="423"/>
      <c r="I152" s="423"/>
      <c r="J152" s="423"/>
      <c r="K152" s="423"/>
      <c r="L152" s="423"/>
      <c r="M152" s="423"/>
      <c r="N152" s="423"/>
      <c r="O152" s="423"/>
      <c r="P152" s="423"/>
      <c r="Q152" s="423"/>
      <c r="R152" s="423"/>
      <c r="S152" s="423"/>
      <c r="T152" s="423"/>
      <c r="U152" s="423"/>
      <c r="V152" s="423"/>
      <c r="W152" s="423"/>
      <c r="X152" s="423"/>
      <c r="Y152" s="423"/>
      <c r="Z152" s="423"/>
    </row>
    <row r="153" spans="1:26" ht="15.75" customHeight="1">
      <c r="A153" s="130"/>
      <c r="B153" s="142"/>
      <c r="C153" s="130"/>
      <c r="D153" s="130"/>
      <c r="E153" s="130"/>
      <c r="F153" s="130"/>
      <c r="G153" s="130"/>
      <c r="H153" s="423"/>
      <c r="I153" s="423"/>
      <c r="J153" s="423"/>
      <c r="K153" s="423"/>
      <c r="L153" s="423"/>
      <c r="M153" s="423"/>
      <c r="N153" s="423"/>
      <c r="O153" s="423"/>
      <c r="P153" s="423"/>
      <c r="Q153" s="423"/>
      <c r="R153" s="423"/>
      <c r="S153" s="423"/>
      <c r="T153" s="423"/>
      <c r="U153" s="423"/>
      <c r="V153" s="423"/>
      <c r="W153" s="423"/>
      <c r="X153" s="423"/>
      <c r="Y153" s="423"/>
      <c r="Z153" s="423"/>
    </row>
    <row r="154" spans="1:26" ht="15.75" customHeight="1">
      <c r="A154" s="144" t="s">
        <v>408</v>
      </c>
      <c r="B154" s="142" t="s">
        <v>409</v>
      </c>
      <c r="C154" s="130"/>
      <c r="D154" s="130"/>
      <c r="E154" s="130"/>
      <c r="F154" s="130"/>
      <c r="G154" s="130"/>
      <c r="H154" s="423"/>
      <c r="I154" s="423"/>
      <c r="J154" s="423"/>
      <c r="K154" s="423"/>
      <c r="L154" s="423"/>
      <c r="M154" s="423"/>
      <c r="N154" s="423"/>
      <c r="O154" s="423"/>
      <c r="P154" s="423"/>
      <c r="Q154" s="423"/>
      <c r="R154" s="423"/>
      <c r="S154" s="423"/>
      <c r="T154" s="423"/>
      <c r="U154" s="423"/>
      <c r="V154" s="423"/>
      <c r="W154" s="423"/>
      <c r="X154" s="423"/>
      <c r="Y154" s="423"/>
      <c r="Z154" s="423"/>
    </row>
    <row r="155" spans="1:26" ht="15.75" customHeight="1">
      <c r="A155" s="145" t="s">
        <v>54</v>
      </c>
      <c r="B155" s="142" t="s">
        <v>87</v>
      </c>
      <c r="C155" s="130"/>
      <c r="D155" s="130"/>
      <c r="E155" s="130"/>
      <c r="F155" s="130"/>
      <c r="G155" s="130"/>
      <c r="H155" s="423"/>
      <c r="I155" s="423"/>
      <c r="J155" s="423"/>
      <c r="K155" s="423"/>
      <c r="L155" s="423"/>
      <c r="M155" s="423"/>
      <c r="N155" s="423"/>
      <c r="O155" s="423"/>
      <c r="P155" s="423"/>
      <c r="Q155" s="423"/>
      <c r="R155" s="423"/>
      <c r="S155" s="423"/>
      <c r="T155" s="423"/>
      <c r="U155" s="423"/>
      <c r="V155" s="423"/>
      <c r="W155" s="423"/>
      <c r="X155" s="423"/>
      <c r="Y155" s="423"/>
      <c r="Z155" s="423"/>
    </row>
    <row r="156" spans="1:26" ht="30" customHeight="1">
      <c r="A156" s="145" t="s">
        <v>263</v>
      </c>
      <c r="B156" s="162" t="s">
        <v>89</v>
      </c>
      <c r="C156" s="436" t="s">
        <v>264</v>
      </c>
      <c r="D156" s="437"/>
      <c r="E156" s="437"/>
      <c r="F156" s="130"/>
      <c r="G156" s="130"/>
      <c r="H156" s="423"/>
      <c r="I156" s="423"/>
      <c r="J156" s="423"/>
      <c r="K156" s="423"/>
      <c r="L156" s="423"/>
      <c r="M156" s="423"/>
      <c r="N156" s="423"/>
      <c r="O156" s="423"/>
      <c r="P156" s="423"/>
      <c r="Q156" s="423"/>
      <c r="R156" s="423"/>
      <c r="S156" s="423"/>
      <c r="T156" s="423"/>
      <c r="U156" s="423"/>
      <c r="V156" s="423"/>
      <c r="W156" s="423"/>
      <c r="X156" s="423"/>
      <c r="Y156" s="423"/>
      <c r="Z156" s="423"/>
    </row>
    <row r="157" spans="1:26" ht="15" customHeight="1">
      <c r="A157" s="145" t="s">
        <v>265</v>
      </c>
      <c r="B157" s="162" t="s">
        <v>266</v>
      </c>
      <c r="C157" s="161"/>
      <c r="D157" s="161"/>
      <c r="E157" s="161"/>
      <c r="F157" s="130"/>
      <c r="G157" s="130"/>
      <c r="H157" s="423"/>
      <c r="I157" s="423"/>
      <c r="J157" s="423"/>
      <c r="K157" s="423"/>
      <c r="L157" s="423"/>
      <c r="M157" s="423"/>
      <c r="N157" s="423"/>
      <c r="O157" s="423"/>
      <c r="P157" s="423"/>
      <c r="Q157" s="423"/>
      <c r="R157" s="423"/>
      <c r="S157" s="423"/>
      <c r="T157" s="423"/>
      <c r="U157" s="423"/>
      <c r="V157" s="423"/>
      <c r="W157" s="423"/>
      <c r="X157" s="423"/>
      <c r="Y157" s="423"/>
      <c r="Z157" s="423"/>
    </row>
    <row r="158" spans="1:26" ht="15.75" customHeight="1">
      <c r="A158" s="145" t="s">
        <v>410</v>
      </c>
      <c r="B158" s="163" t="s">
        <v>89</v>
      </c>
      <c r="C158" s="162" t="s">
        <v>411</v>
      </c>
      <c r="D158" s="161"/>
      <c r="E158" s="161"/>
      <c r="F158" s="130"/>
      <c r="G158" s="130"/>
      <c r="H158" s="423"/>
      <c r="I158" s="423"/>
      <c r="J158" s="423"/>
      <c r="K158" s="423"/>
      <c r="L158" s="423"/>
      <c r="M158" s="423"/>
      <c r="N158" s="423"/>
      <c r="O158" s="423"/>
      <c r="P158" s="423"/>
      <c r="Q158" s="423"/>
      <c r="R158" s="423"/>
      <c r="S158" s="423"/>
      <c r="T158" s="423"/>
      <c r="U158" s="423"/>
      <c r="V158" s="423"/>
      <c r="W158" s="423"/>
      <c r="X158" s="423"/>
      <c r="Y158" s="423"/>
      <c r="Z158" s="423"/>
    </row>
    <row r="159" spans="1:26">
      <c r="A159" s="145"/>
      <c r="B159" s="176">
        <v>43470</v>
      </c>
      <c r="C159" s="170"/>
      <c r="D159" s="170"/>
      <c r="E159" s="170"/>
      <c r="F159" s="129"/>
      <c r="G159" s="129"/>
      <c r="H159" s="423"/>
      <c r="I159" s="423"/>
      <c r="J159" s="423"/>
      <c r="K159" s="423"/>
      <c r="L159" s="423"/>
      <c r="M159" s="423"/>
      <c r="N159" s="423"/>
      <c r="O159" s="423"/>
      <c r="P159" s="423"/>
      <c r="Q159" s="423"/>
      <c r="R159" s="423"/>
      <c r="S159" s="423"/>
      <c r="T159" s="423"/>
      <c r="U159" s="423"/>
      <c r="V159" s="423"/>
      <c r="W159" s="423"/>
      <c r="X159" s="423"/>
      <c r="Y159" s="423"/>
      <c r="Z159" s="423"/>
    </row>
    <row r="160" spans="1:26">
      <c r="A160" s="145"/>
      <c r="B160" s="176">
        <v>43631</v>
      </c>
      <c r="C160" s="170"/>
      <c r="D160" s="170"/>
      <c r="E160" s="170"/>
      <c r="F160" s="129"/>
      <c r="G160" s="129"/>
      <c r="H160" s="423"/>
      <c r="I160" s="423"/>
      <c r="J160" s="423"/>
      <c r="K160" s="423"/>
      <c r="L160" s="423"/>
      <c r="M160" s="423"/>
      <c r="N160" s="423"/>
      <c r="O160" s="423"/>
      <c r="P160" s="423"/>
      <c r="Q160" s="423"/>
      <c r="R160" s="423"/>
      <c r="S160" s="423"/>
      <c r="T160" s="423"/>
      <c r="U160" s="423"/>
      <c r="V160" s="423"/>
      <c r="W160" s="423"/>
      <c r="X160" s="423"/>
      <c r="Y160" s="423"/>
      <c r="Z160" s="423"/>
    </row>
    <row r="161" spans="1:26">
      <c r="A161" s="145"/>
      <c r="B161" s="164" t="s">
        <v>269</v>
      </c>
      <c r="C161" s="170"/>
      <c r="D161" s="170"/>
      <c r="E161" s="170"/>
      <c r="F161" s="129"/>
      <c r="G161" s="129"/>
      <c r="H161" s="423"/>
      <c r="I161" s="423"/>
      <c r="J161" s="423"/>
      <c r="K161" s="423"/>
      <c r="L161" s="423"/>
      <c r="M161" s="423"/>
      <c r="N161" s="423"/>
      <c r="O161" s="423"/>
      <c r="P161" s="423"/>
      <c r="Q161" s="423"/>
      <c r="R161" s="423"/>
      <c r="S161" s="423"/>
      <c r="T161" s="423"/>
      <c r="U161" s="423"/>
      <c r="V161" s="423"/>
      <c r="W161" s="423"/>
      <c r="X161" s="423"/>
      <c r="Y161" s="423"/>
      <c r="Z161" s="423"/>
    </row>
    <row r="162" spans="1:26">
      <c r="A162" s="145"/>
      <c r="B162" s="164" t="s">
        <v>270</v>
      </c>
      <c r="C162" s="170"/>
      <c r="D162" s="170"/>
      <c r="E162" s="170"/>
      <c r="F162" s="129"/>
      <c r="G162" s="129"/>
      <c r="H162" s="423"/>
      <c r="I162" s="423"/>
      <c r="J162" s="423"/>
      <c r="K162" s="423"/>
      <c r="L162" s="423"/>
      <c r="M162" s="423"/>
      <c r="N162" s="423"/>
      <c r="O162" s="423"/>
      <c r="P162" s="423"/>
      <c r="Q162" s="423"/>
      <c r="R162" s="423"/>
      <c r="S162" s="423"/>
      <c r="T162" s="423"/>
      <c r="U162" s="423"/>
      <c r="V162" s="423"/>
      <c r="W162" s="423"/>
      <c r="X162" s="423"/>
      <c r="Y162" s="423"/>
      <c r="Z162" s="423"/>
    </row>
    <row r="163" spans="1:26">
      <c r="A163" s="145" t="s">
        <v>412</v>
      </c>
      <c r="B163" s="163" t="s">
        <v>89</v>
      </c>
      <c r="C163" s="171" t="s">
        <v>413</v>
      </c>
      <c r="D163" s="170"/>
      <c r="E163" s="170"/>
      <c r="F163" s="129"/>
      <c r="G163" s="129"/>
      <c r="H163" s="423"/>
      <c r="I163" s="423"/>
      <c r="J163" s="423"/>
      <c r="K163" s="423"/>
      <c r="L163" s="423"/>
      <c r="M163" s="423"/>
      <c r="N163" s="423"/>
      <c r="O163" s="423"/>
      <c r="P163" s="423"/>
      <c r="Q163" s="423"/>
      <c r="R163" s="423"/>
      <c r="S163" s="423"/>
      <c r="T163" s="423"/>
      <c r="U163" s="423"/>
      <c r="V163" s="423"/>
      <c r="W163" s="423"/>
      <c r="X163" s="423"/>
      <c r="Y163" s="423"/>
      <c r="Z163" s="423"/>
    </row>
    <row r="164" spans="1:26" ht="15.75" customHeight="1">
      <c r="A164" s="145"/>
      <c r="B164" s="176">
        <v>43470</v>
      </c>
      <c r="C164" s="160"/>
      <c r="D164" s="160"/>
      <c r="E164" s="160"/>
      <c r="F164" s="129"/>
      <c r="G164" s="129"/>
      <c r="H164" s="423"/>
      <c r="I164" s="423"/>
      <c r="J164" s="423"/>
      <c r="K164" s="423"/>
      <c r="L164" s="423"/>
      <c r="M164" s="423"/>
      <c r="N164" s="423"/>
      <c r="O164" s="423"/>
      <c r="P164" s="423"/>
      <c r="Q164" s="423"/>
      <c r="R164" s="423"/>
      <c r="S164" s="423"/>
      <c r="T164" s="423"/>
      <c r="U164" s="423"/>
      <c r="V164" s="423"/>
      <c r="W164" s="423"/>
      <c r="X164" s="423"/>
      <c r="Y164" s="423"/>
      <c r="Z164" s="423"/>
    </row>
    <row r="165" spans="1:26" ht="15.75" customHeight="1">
      <c r="A165" s="145"/>
      <c r="B165" s="176">
        <v>43631</v>
      </c>
      <c r="C165" s="160"/>
      <c r="D165" s="160"/>
      <c r="E165" s="160"/>
      <c r="F165" s="129"/>
      <c r="G165" s="129"/>
      <c r="H165" s="423"/>
      <c r="I165" s="423"/>
      <c r="J165" s="423"/>
      <c r="K165" s="423"/>
      <c r="L165" s="423"/>
      <c r="M165" s="423"/>
      <c r="N165" s="423"/>
      <c r="O165" s="423"/>
      <c r="P165" s="423"/>
      <c r="Q165" s="423"/>
      <c r="R165" s="423"/>
      <c r="S165" s="423"/>
      <c r="T165" s="423"/>
      <c r="U165" s="423"/>
      <c r="V165" s="423"/>
      <c r="W165" s="423"/>
      <c r="X165" s="423"/>
      <c r="Y165" s="423"/>
      <c r="Z165" s="423"/>
    </row>
    <row r="166" spans="1:26" ht="15.75" customHeight="1">
      <c r="A166" s="145"/>
      <c r="B166" s="164" t="s">
        <v>269</v>
      </c>
      <c r="C166" s="160"/>
      <c r="D166" s="160"/>
      <c r="E166" s="160"/>
      <c r="F166" s="129"/>
      <c r="G166" s="129"/>
      <c r="H166" s="423"/>
      <c r="I166" s="423"/>
      <c r="J166" s="423"/>
      <c r="K166" s="423"/>
      <c r="L166" s="423"/>
      <c r="M166" s="423"/>
      <c r="N166" s="423"/>
      <c r="O166" s="423"/>
      <c r="P166" s="423"/>
      <c r="Q166" s="423"/>
      <c r="R166" s="423"/>
      <c r="S166" s="423"/>
      <c r="T166" s="423"/>
      <c r="U166" s="423"/>
      <c r="V166" s="423"/>
      <c r="W166" s="423"/>
      <c r="X166" s="423"/>
      <c r="Y166" s="423"/>
      <c r="Z166" s="423"/>
    </row>
    <row r="167" spans="1:26" ht="15.75" customHeight="1">
      <c r="A167" s="145"/>
      <c r="B167" s="164" t="s">
        <v>270</v>
      </c>
      <c r="C167" s="160"/>
      <c r="D167" s="160"/>
      <c r="E167" s="160"/>
      <c r="F167" s="129"/>
      <c r="G167" s="129"/>
      <c r="H167" s="423"/>
      <c r="I167" s="423"/>
      <c r="J167" s="423"/>
      <c r="K167" s="423"/>
      <c r="L167" s="423"/>
      <c r="M167" s="423"/>
      <c r="N167" s="423"/>
      <c r="O167" s="423"/>
      <c r="P167" s="423"/>
      <c r="Q167" s="423"/>
      <c r="R167" s="423"/>
      <c r="S167" s="423"/>
      <c r="T167" s="423"/>
      <c r="U167" s="423"/>
      <c r="V167" s="423"/>
      <c r="W167" s="423"/>
      <c r="X167" s="423"/>
      <c r="Y167" s="423"/>
      <c r="Z167" s="423"/>
    </row>
    <row r="168" spans="1:26" ht="15.75" customHeight="1">
      <c r="A168" s="145" t="s">
        <v>273</v>
      </c>
      <c r="B168" s="163" t="s">
        <v>89</v>
      </c>
      <c r="C168" s="171" t="s">
        <v>274</v>
      </c>
      <c r="D168" s="160"/>
      <c r="E168" s="160"/>
      <c r="F168" s="129"/>
      <c r="G168" s="129"/>
      <c r="H168" s="423"/>
      <c r="I168" s="423"/>
      <c r="J168" s="423"/>
      <c r="K168" s="423"/>
      <c r="L168" s="423"/>
      <c r="M168" s="423"/>
      <c r="N168" s="423"/>
      <c r="O168" s="423"/>
      <c r="P168" s="423"/>
      <c r="Q168" s="423"/>
      <c r="R168" s="423"/>
      <c r="S168" s="423"/>
      <c r="T168" s="423"/>
      <c r="U168" s="423"/>
      <c r="V168" s="423"/>
      <c r="W168" s="423"/>
      <c r="X168" s="423"/>
      <c r="Y168" s="423"/>
      <c r="Z168" s="423"/>
    </row>
    <row r="169" spans="1:26" ht="15.75" customHeight="1">
      <c r="A169" s="145"/>
      <c r="B169" s="164" t="s">
        <v>275</v>
      </c>
      <c r="C169" s="163"/>
      <c r="D169" s="160"/>
      <c r="E169" s="160"/>
      <c r="F169" s="129"/>
      <c r="G169" s="129"/>
      <c r="H169" s="423"/>
      <c r="I169" s="423"/>
      <c r="J169" s="423"/>
      <c r="K169" s="423"/>
      <c r="L169" s="423"/>
      <c r="M169" s="423"/>
      <c r="N169" s="423"/>
      <c r="O169" s="423"/>
      <c r="P169" s="423"/>
      <c r="Q169" s="423"/>
      <c r="R169" s="423"/>
      <c r="S169" s="423"/>
      <c r="T169" s="423"/>
      <c r="U169" s="423"/>
      <c r="V169" s="423"/>
      <c r="W169" s="423"/>
      <c r="X169" s="423"/>
      <c r="Y169" s="423"/>
      <c r="Z169" s="423"/>
    </row>
    <row r="170" spans="1:26" ht="15.75" customHeight="1">
      <c r="A170" s="145"/>
      <c r="B170" s="164" t="s">
        <v>276</v>
      </c>
      <c r="C170" s="163"/>
      <c r="D170" s="160"/>
      <c r="E170" s="160"/>
      <c r="F170" s="129"/>
      <c r="G170" s="129"/>
      <c r="H170" s="423"/>
      <c r="I170" s="423"/>
      <c r="J170" s="423"/>
      <c r="K170" s="423"/>
      <c r="L170" s="423"/>
      <c r="M170" s="423"/>
      <c r="N170" s="423"/>
      <c r="O170" s="423"/>
      <c r="P170" s="423"/>
      <c r="Q170" s="423"/>
      <c r="R170" s="423"/>
      <c r="S170" s="423"/>
      <c r="T170" s="423"/>
      <c r="U170" s="423"/>
      <c r="V170" s="423"/>
      <c r="W170" s="423"/>
      <c r="X170" s="423"/>
      <c r="Y170" s="423"/>
      <c r="Z170" s="423"/>
    </row>
    <row r="171" spans="1:26" ht="15.75" customHeight="1">
      <c r="A171" s="145" t="s">
        <v>277</v>
      </c>
      <c r="B171" s="163" t="s">
        <v>89</v>
      </c>
      <c r="C171" s="171" t="s">
        <v>278</v>
      </c>
      <c r="D171" s="160"/>
      <c r="E171" s="160"/>
      <c r="F171" s="129"/>
      <c r="G171" s="129"/>
      <c r="H171" s="423"/>
      <c r="I171" s="423"/>
      <c r="J171" s="423"/>
      <c r="K171" s="423"/>
      <c r="L171" s="423"/>
      <c r="M171" s="423"/>
      <c r="N171" s="423"/>
      <c r="O171" s="423"/>
      <c r="P171" s="423"/>
      <c r="Q171" s="423"/>
      <c r="R171" s="423"/>
      <c r="S171" s="423"/>
      <c r="T171" s="423"/>
      <c r="U171" s="423"/>
      <c r="V171" s="423"/>
      <c r="W171" s="423"/>
      <c r="X171" s="423"/>
      <c r="Y171" s="423"/>
      <c r="Z171" s="423"/>
    </row>
    <row r="172" spans="1:26" ht="15.75" customHeight="1">
      <c r="A172" s="153"/>
      <c r="B172" s="164" t="s">
        <v>275</v>
      </c>
      <c r="C172" s="172"/>
      <c r="D172" s="172"/>
      <c r="E172" s="172"/>
      <c r="F172" s="168"/>
      <c r="G172" s="168"/>
      <c r="H172" s="154"/>
      <c r="I172" s="154"/>
      <c r="J172" s="154"/>
      <c r="K172" s="154"/>
      <c r="L172" s="154"/>
      <c r="M172" s="154"/>
      <c r="N172" s="154"/>
      <c r="O172" s="154"/>
      <c r="P172" s="154"/>
      <c r="Q172" s="154"/>
      <c r="R172" s="154"/>
      <c r="S172" s="154"/>
      <c r="T172" s="154"/>
      <c r="U172" s="154"/>
      <c r="V172" s="154"/>
      <c r="W172" s="154"/>
      <c r="X172" s="154"/>
      <c r="Y172" s="154"/>
      <c r="Z172" s="154"/>
    </row>
    <row r="173" spans="1:26" ht="15.75" customHeight="1">
      <c r="A173" s="153"/>
      <c r="B173" s="164" t="s">
        <v>276</v>
      </c>
      <c r="C173" s="172"/>
      <c r="D173" s="172"/>
      <c r="E173" s="172"/>
      <c r="F173" s="168"/>
      <c r="G173" s="168"/>
      <c r="H173" s="154"/>
      <c r="I173" s="154"/>
      <c r="J173" s="154"/>
      <c r="K173" s="154"/>
      <c r="L173" s="154"/>
      <c r="M173" s="154"/>
      <c r="N173" s="154"/>
      <c r="O173" s="154"/>
      <c r="P173" s="154"/>
      <c r="Q173" s="154"/>
      <c r="R173" s="154"/>
      <c r="S173" s="154"/>
      <c r="T173" s="154"/>
      <c r="U173" s="154"/>
      <c r="V173" s="154"/>
      <c r="W173" s="154"/>
      <c r="X173" s="154"/>
      <c r="Y173" s="154"/>
      <c r="Z173" s="154"/>
    </row>
    <row r="174" spans="1:26" ht="30" customHeight="1">
      <c r="A174" s="145" t="s">
        <v>279</v>
      </c>
      <c r="B174" s="162" t="s">
        <v>89</v>
      </c>
      <c r="C174" s="436" t="s">
        <v>414</v>
      </c>
      <c r="D174" s="437"/>
      <c r="E174" s="437"/>
      <c r="F174" s="130"/>
      <c r="G174" s="130"/>
      <c r="H174" s="423"/>
      <c r="I174" s="423"/>
      <c r="J174" s="423"/>
      <c r="K174" s="423"/>
      <c r="L174" s="423"/>
      <c r="M174" s="423"/>
      <c r="N174" s="423"/>
      <c r="O174" s="423"/>
      <c r="P174" s="423"/>
      <c r="Q174" s="423"/>
      <c r="R174" s="423"/>
      <c r="S174" s="423"/>
      <c r="T174" s="423"/>
      <c r="U174" s="423"/>
      <c r="V174" s="423"/>
      <c r="W174" s="423"/>
      <c r="X174" s="423"/>
      <c r="Y174" s="423"/>
      <c r="Z174" s="423"/>
    </row>
    <row r="175" spans="1:26" ht="15.75" customHeight="1">
      <c r="A175" s="130"/>
      <c r="B175" s="142" t="s">
        <v>281</v>
      </c>
      <c r="C175" s="130"/>
      <c r="D175" s="130"/>
      <c r="E175" s="130"/>
      <c r="F175" s="130"/>
      <c r="G175" s="130"/>
      <c r="H175" s="423"/>
      <c r="I175" s="423"/>
      <c r="J175" s="423"/>
      <c r="K175" s="423"/>
      <c r="L175" s="423"/>
      <c r="M175" s="423"/>
      <c r="N175" s="423"/>
      <c r="O175" s="423"/>
      <c r="P175" s="423"/>
      <c r="Q175" s="423"/>
      <c r="R175" s="423"/>
      <c r="S175" s="423"/>
      <c r="T175" s="423"/>
      <c r="U175" s="423"/>
      <c r="V175" s="423"/>
      <c r="W175" s="423"/>
      <c r="X175" s="423"/>
      <c r="Y175" s="423"/>
      <c r="Z175" s="423"/>
    </row>
    <row r="176" spans="1:26" ht="15.75" customHeight="1">
      <c r="A176" s="130"/>
      <c r="B176" s="142" t="s">
        <v>282</v>
      </c>
      <c r="C176" s="130"/>
      <c r="D176" s="130"/>
      <c r="E176" s="130"/>
      <c r="F176" s="130"/>
      <c r="G176" s="130"/>
      <c r="H176" s="423"/>
      <c r="I176" s="423"/>
      <c r="J176" s="423"/>
      <c r="K176" s="423"/>
      <c r="L176" s="423"/>
      <c r="M176" s="423"/>
      <c r="N176" s="423"/>
      <c r="O176" s="423"/>
      <c r="P176" s="423"/>
      <c r="Q176" s="423"/>
      <c r="R176" s="423"/>
      <c r="S176" s="423"/>
      <c r="T176" s="423"/>
      <c r="U176" s="423"/>
      <c r="V176" s="423"/>
      <c r="W176" s="423"/>
      <c r="X176" s="423"/>
      <c r="Y176" s="423"/>
      <c r="Z176" s="423"/>
    </row>
    <row r="177" spans="1:26" ht="15.75" customHeight="1">
      <c r="A177" s="130"/>
      <c r="B177" s="142" t="s">
        <v>283</v>
      </c>
      <c r="C177" s="130"/>
      <c r="D177" s="130"/>
      <c r="E177" s="130"/>
      <c r="F177" s="130"/>
      <c r="G177" s="130"/>
      <c r="H177" s="423"/>
      <c r="I177" s="423"/>
      <c r="J177" s="423"/>
      <c r="K177" s="423"/>
      <c r="L177" s="423"/>
      <c r="M177" s="423"/>
      <c r="N177" s="423"/>
      <c r="O177" s="423"/>
      <c r="P177" s="423"/>
      <c r="Q177" s="423"/>
      <c r="R177" s="423"/>
      <c r="S177" s="423"/>
      <c r="T177" s="423"/>
      <c r="U177" s="423"/>
      <c r="V177" s="423"/>
      <c r="W177" s="423"/>
      <c r="X177" s="423"/>
      <c r="Y177" s="423"/>
      <c r="Z177" s="423"/>
    </row>
    <row r="178" spans="1:26" ht="15.75" customHeight="1">
      <c r="A178" s="130"/>
      <c r="B178" s="142" t="s">
        <v>284</v>
      </c>
      <c r="C178" s="130"/>
      <c r="D178" s="130"/>
      <c r="E178" s="130"/>
      <c r="F178" s="130"/>
      <c r="G178" s="130"/>
      <c r="H178" s="423"/>
      <c r="I178" s="423"/>
      <c r="J178" s="423"/>
      <c r="K178" s="423"/>
      <c r="L178" s="423"/>
      <c r="M178" s="423"/>
      <c r="N178" s="423"/>
      <c r="O178" s="423"/>
      <c r="P178" s="423"/>
      <c r="Q178" s="423"/>
      <c r="R178" s="423"/>
      <c r="S178" s="423"/>
      <c r="T178" s="423"/>
      <c r="U178" s="423"/>
      <c r="V178" s="423"/>
      <c r="W178" s="423"/>
      <c r="X178" s="423"/>
      <c r="Y178" s="423"/>
      <c r="Z178" s="423"/>
    </row>
    <row r="179" spans="1:26" ht="15.75" customHeight="1">
      <c r="A179" s="169" t="s">
        <v>285</v>
      </c>
      <c r="B179" s="132" t="s">
        <v>286</v>
      </c>
      <c r="C179" s="130"/>
      <c r="D179" s="130"/>
      <c r="E179" s="130"/>
      <c r="F179" s="130"/>
      <c r="G179" s="130"/>
      <c r="H179" s="423"/>
      <c r="I179" s="423"/>
      <c r="J179" s="423"/>
      <c r="K179" s="423"/>
      <c r="L179" s="423"/>
      <c r="M179" s="423"/>
      <c r="N179" s="423"/>
      <c r="O179" s="423"/>
      <c r="P179" s="423"/>
      <c r="Q179" s="423"/>
      <c r="R179" s="423"/>
      <c r="S179" s="423"/>
      <c r="T179" s="423"/>
      <c r="U179" s="423"/>
      <c r="V179" s="423"/>
      <c r="W179" s="423"/>
      <c r="X179" s="423"/>
      <c r="Y179" s="423"/>
      <c r="Z179" s="423"/>
    </row>
    <row r="180" spans="1:26" ht="15.75" customHeight="1">
      <c r="A180" s="169" t="s">
        <v>407</v>
      </c>
      <c r="B180" s="132" t="s">
        <v>288</v>
      </c>
      <c r="C180" s="130"/>
      <c r="D180" s="130"/>
      <c r="E180" s="130"/>
      <c r="F180" s="130"/>
      <c r="G180" s="130"/>
      <c r="H180" s="423"/>
      <c r="I180" s="423"/>
      <c r="J180" s="423"/>
      <c r="K180" s="423"/>
      <c r="L180" s="423"/>
      <c r="M180" s="423"/>
      <c r="N180" s="423"/>
      <c r="O180" s="423"/>
      <c r="P180" s="423"/>
      <c r="Q180" s="423"/>
      <c r="R180" s="423"/>
      <c r="S180" s="423"/>
      <c r="T180" s="423"/>
      <c r="U180" s="423"/>
      <c r="V180" s="423"/>
      <c r="W180" s="423"/>
      <c r="X180" s="423"/>
      <c r="Y180" s="423"/>
      <c r="Z180" s="423"/>
    </row>
    <row r="181" spans="1:26" ht="15.75" customHeight="1">
      <c r="A181" s="169" t="s">
        <v>415</v>
      </c>
      <c r="B181" s="132" t="s">
        <v>290</v>
      </c>
      <c r="C181" s="130"/>
      <c r="D181" s="130"/>
      <c r="E181" s="130"/>
      <c r="F181" s="130"/>
      <c r="G181" s="130"/>
      <c r="H181" s="423"/>
      <c r="I181" s="423"/>
      <c r="J181" s="423"/>
      <c r="K181" s="423"/>
      <c r="L181" s="423"/>
      <c r="M181" s="423"/>
      <c r="N181" s="423"/>
      <c r="O181" s="423"/>
      <c r="P181" s="423"/>
      <c r="Q181" s="423"/>
      <c r="R181" s="423"/>
      <c r="S181" s="423"/>
      <c r="T181" s="423"/>
      <c r="U181" s="423"/>
      <c r="V181" s="423"/>
      <c r="W181" s="423"/>
      <c r="X181" s="423"/>
      <c r="Y181" s="423"/>
      <c r="Z181" s="423"/>
    </row>
    <row r="182" spans="1:26" ht="15.75" customHeight="1">
      <c r="A182" s="146" t="s">
        <v>291</v>
      </c>
      <c r="B182" s="132" t="s">
        <v>292</v>
      </c>
      <c r="C182" s="130"/>
      <c r="D182" s="130"/>
      <c r="E182" s="130"/>
      <c r="F182" s="130"/>
      <c r="G182" s="130"/>
      <c r="H182" s="423"/>
      <c r="I182" s="423"/>
      <c r="J182" s="423"/>
      <c r="K182" s="423"/>
      <c r="L182" s="423"/>
      <c r="M182" s="423"/>
      <c r="N182" s="423"/>
      <c r="O182" s="423"/>
      <c r="P182" s="423"/>
      <c r="Q182" s="423"/>
      <c r="R182" s="423"/>
      <c r="S182" s="423"/>
      <c r="T182" s="423"/>
      <c r="U182" s="423"/>
      <c r="V182" s="423"/>
      <c r="W182" s="423"/>
      <c r="X182" s="423"/>
      <c r="Y182" s="423"/>
      <c r="Z182" s="423"/>
    </row>
    <row r="183" spans="1:26" ht="15.75" customHeight="1">
      <c r="A183" s="147" t="s">
        <v>380</v>
      </c>
      <c r="B183" s="142" t="s">
        <v>261</v>
      </c>
      <c r="C183" s="130"/>
      <c r="D183" s="130"/>
      <c r="E183" s="130"/>
      <c r="F183" s="130"/>
      <c r="G183" s="130"/>
      <c r="H183" s="423"/>
      <c r="I183" s="423"/>
      <c r="J183" s="423"/>
      <c r="K183" s="423"/>
      <c r="L183" s="423"/>
      <c r="M183" s="423"/>
      <c r="N183" s="423"/>
      <c r="O183" s="423"/>
      <c r="P183" s="423"/>
      <c r="Q183" s="423"/>
      <c r="R183" s="423"/>
      <c r="S183" s="423"/>
      <c r="T183" s="423"/>
      <c r="U183" s="423"/>
      <c r="V183" s="423"/>
      <c r="W183" s="423"/>
      <c r="X183" s="423"/>
      <c r="Y183" s="423"/>
      <c r="Z183" s="423"/>
    </row>
    <row r="184" spans="1:26" ht="15.75" customHeight="1">
      <c r="A184" s="130"/>
      <c r="B184" s="142"/>
      <c r="C184" s="130"/>
      <c r="D184" s="130"/>
      <c r="E184" s="130"/>
      <c r="F184" s="130"/>
      <c r="G184" s="130"/>
      <c r="H184" s="423"/>
      <c r="I184" s="423"/>
      <c r="J184" s="423"/>
      <c r="K184" s="423"/>
      <c r="L184" s="423"/>
      <c r="M184" s="423"/>
      <c r="N184" s="423"/>
      <c r="O184" s="423"/>
      <c r="P184" s="423"/>
      <c r="Q184" s="423"/>
      <c r="R184" s="423"/>
      <c r="S184" s="423"/>
      <c r="T184" s="423"/>
      <c r="U184" s="423"/>
      <c r="V184" s="423"/>
      <c r="W184" s="423"/>
      <c r="X184" s="423"/>
      <c r="Y184" s="423"/>
      <c r="Z184" s="423"/>
    </row>
    <row r="185" spans="1:26" ht="15.75" customHeight="1">
      <c r="A185" s="144" t="s">
        <v>416</v>
      </c>
      <c r="B185" s="162" t="s">
        <v>417</v>
      </c>
      <c r="C185" s="155"/>
      <c r="D185" s="130"/>
      <c r="E185" s="130"/>
      <c r="F185" s="130"/>
      <c r="G185" s="130"/>
      <c r="H185" s="423"/>
      <c r="I185" s="423"/>
      <c r="J185" s="423"/>
      <c r="K185" s="423"/>
      <c r="L185" s="423"/>
      <c r="M185" s="423"/>
      <c r="N185" s="423"/>
      <c r="O185" s="423"/>
      <c r="P185" s="423"/>
      <c r="Q185" s="423"/>
      <c r="R185" s="423"/>
      <c r="S185" s="423"/>
      <c r="T185" s="423"/>
      <c r="U185" s="423"/>
      <c r="V185" s="423"/>
      <c r="W185" s="423"/>
      <c r="X185" s="423"/>
      <c r="Y185" s="423"/>
      <c r="Z185" s="423"/>
    </row>
    <row r="186" spans="1:26" ht="15.75" customHeight="1">
      <c r="A186" s="145" t="s">
        <v>54</v>
      </c>
      <c r="B186" s="130" t="s">
        <v>295</v>
      </c>
      <c r="C186" s="130"/>
      <c r="D186" s="130"/>
      <c r="E186" s="130"/>
      <c r="F186" s="130"/>
      <c r="G186" s="130"/>
      <c r="H186" s="423"/>
      <c r="I186" s="423"/>
      <c r="J186" s="423"/>
      <c r="K186" s="423"/>
      <c r="L186" s="423"/>
      <c r="M186" s="423"/>
      <c r="N186" s="423"/>
      <c r="O186" s="423"/>
      <c r="P186" s="423"/>
      <c r="Q186" s="423"/>
      <c r="R186" s="423"/>
      <c r="S186" s="423"/>
      <c r="T186" s="423"/>
      <c r="U186" s="423"/>
      <c r="V186" s="423"/>
      <c r="W186" s="423"/>
      <c r="X186" s="423"/>
      <c r="Y186" s="423"/>
      <c r="Z186" s="423"/>
    </row>
    <row r="187" spans="1:26" ht="47.25" customHeight="1">
      <c r="A187" s="145" t="s">
        <v>296</v>
      </c>
      <c r="B187" s="167" t="s">
        <v>418</v>
      </c>
      <c r="C187" s="175" t="s">
        <v>419</v>
      </c>
      <c r="D187" s="130"/>
      <c r="E187" s="130"/>
      <c r="F187" s="130"/>
      <c r="G187" s="130"/>
      <c r="H187" s="423"/>
      <c r="I187" s="423"/>
      <c r="J187" s="423"/>
      <c r="K187" s="423"/>
      <c r="L187" s="423"/>
      <c r="M187" s="423"/>
      <c r="N187" s="423"/>
      <c r="O187" s="423"/>
      <c r="P187" s="423"/>
      <c r="Q187" s="423"/>
      <c r="R187" s="423"/>
      <c r="S187" s="423"/>
      <c r="T187" s="423"/>
      <c r="U187" s="423"/>
      <c r="V187" s="423"/>
      <c r="W187" s="423"/>
      <c r="X187" s="423"/>
      <c r="Y187" s="423"/>
      <c r="Z187" s="423"/>
    </row>
    <row r="188" spans="1:26" ht="45.75" customHeight="1">
      <c r="A188" s="145" t="s">
        <v>299</v>
      </c>
      <c r="B188" s="167" t="s">
        <v>418</v>
      </c>
      <c r="C188" s="175" t="s">
        <v>419</v>
      </c>
      <c r="D188" s="130"/>
      <c r="E188" s="130"/>
      <c r="F188" s="130"/>
      <c r="G188" s="130"/>
      <c r="H188" s="423"/>
      <c r="I188" s="423"/>
      <c r="J188" s="423"/>
      <c r="K188" s="423"/>
      <c r="L188" s="423"/>
      <c r="M188" s="423"/>
      <c r="N188" s="423"/>
      <c r="O188" s="423"/>
      <c r="P188" s="423"/>
      <c r="Q188" s="423"/>
      <c r="R188" s="423"/>
      <c r="S188" s="423"/>
      <c r="T188" s="423"/>
      <c r="U188" s="423"/>
      <c r="V188" s="423"/>
      <c r="W188" s="423"/>
      <c r="X188" s="423"/>
      <c r="Y188" s="423"/>
      <c r="Z188" s="423"/>
    </row>
    <row r="189" spans="1:26" ht="15.75" customHeight="1">
      <c r="A189" s="177" t="s">
        <v>300</v>
      </c>
      <c r="B189" s="142" t="s">
        <v>89</v>
      </c>
      <c r="C189" s="423" t="s">
        <v>301</v>
      </c>
      <c r="D189" s="130"/>
      <c r="E189" s="130"/>
      <c r="F189" s="130"/>
      <c r="G189" s="130"/>
      <c r="H189" s="130"/>
      <c r="I189" s="130"/>
      <c r="J189" s="130"/>
      <c r="K189" s="130"/>
      <c r="L189" s="130"/>
      <c r="M189" s="130"/>
      <c r="N189" s="130"/>
      <c r="O189" s="130"/>
      <c r="P189" s="130"/>
      <c r="Q189" s="130"/>
      <c r="R189" s="130"/>
      <c r="S189" s="130"/>
      <c r="T189" s="130"/>
      <c r="U189" s="130"/>
      <c r="V189" s="130"/>
      <c r="W189" s="130"/>
      <c r="X189" s="130"/>
      <c r="Y189" s="130"/>
      <c r="Z189" s="130"/>
    </row>
    <row r="190" spans="1:26" ht="15.75" customHeight="1">
      <c r="A190" s="148"/>
      <c r="B190" s="142" t="s">
        <v>302</v>
      </c>
      <c r="C190" s="130" t="s">
        <v>398</v>
      </c>
      <c r="D190" s="130"/>
      <c r="E190" s="130"/>
      <c r="F190" s="130"/>
      <c r="G190" s="130"/>
      <c r="H190" s="130"/>
      <c r="I190" s="130"/>
      <c r="J190" s="130"/>
      <c r="K190" s="130"/>
      <c r="L190" s="130"/>
      <c r="M190" s="130"/>
      <c r="N190" s="130"/>
      <c r="O190" s="130"/>
      <c r="P190" s="130"/>
      <c r="Q190" s="130"/>
      <c r="R190" s="130"/>
      <c r="S190" s="130"/>
      <c r="T190" s="130"/>
      <c r="U190" s="130"/>
      <c r="V190" s="130"/>
      <c r="W190" s="130"/>
      <c r="X190" s="130"/>
      <c r="Y190" s="130"/>
      <c r="Z190" s="130"/>
    </row>
    <row r="191" spans="1:26" ht="15.75" customHeight="1">
      <c r="A191" s="148"/>
      <c r="B191" s="142" t="s">
        <v>303</v>
      </c>
      <c r="C191" s="130" t="s">
        <v>399</v>
      </c>
      <c r="D191" s="130"/>
      <c r="E191" s="130"/>
      <c r="F191" s="130"/>
      <c r="G191" s="130"/>
      <c r="H191" s="130"/>
      <c r="I191" s="130"/>
      <c r="J191" s="130"/>
      <c r="K191" s="130"/>
      <c r="L191" s="130"/>
      <c r="M191" s="130"/>
      <c r="N191" s="130"/>
      <c r="O191" s="130"/>
      <c r="P191" s="130"/>
      <c r="Q191" s="130"/>
      <c r="R191" s="130"/>
      <c r="S191" s="130"/>
      <c r="T191" s="130"/>
      <c r="U191" s="130"/>
      <c r="V191" s="130"/>
      <c r="W191" s="130"/>
      <c r="X191" s="130"/>
      <c r="Y191" s="130"/>
      <c r="Z191" s="130"/>
    </row>
    <row r="192" spans="1:26" ht="15.75" customHeight="1">
      <c r="A192" s="148"/>
      <c r="B192" s="142" t="s">
        <v>198</v>
      </c>
      <c r="C192" s="130" t="s">
        <v>400</v>
      </c>
      <c r="D192" s="130"/>
      <c r="E192" s="130"/>
      <c r="F192" s="130"/>
      <c r="G192" s="130"/>
      <c r="H192" s="130"/>
      <c r="I192" s="130"/>
      <c r="J192" s="130"/>
      <c r="K192" s="130"/>
      <c r="L192" s="130"/>
      <c r="M192" s="130"/>
      <c r="N192" s="130"/>
      <c r="O192" s="130"/>
      <c r="P192" s="130"/>
      <c r="Q192" s="130"/>
      <c r="R192" s="130"/>
      <c r="S192" s="130"/>
      <c r="T192" s="130"/>
      <c r="U192" s="130"/>
      <c r="V192" s="130"/>
      <c r="W192" s="130"/>
      <c r="X192" s="130"/>
      <c r="Y192" s="130"/>
      <c r="Z192" s="130"/>
    </row>
    <row r="193" spans="1:26" ht="15.75" customHeight="1">
      <c r="A193" s="148"/>
      <c r="B193" s="142" t="s">
        <v>304</v>
      </c>
      <c r="C193" s="130" t="s">
        <v>401</v>
      </c>
      <c r="D193" s="130"/>
      <c r="E193" s="130"/>
      <c r="F193" s="130"/>
      <c r="G193" s="130"/>
      <c r="H193" s="130"/>
      <c r="I193" s="130"/>
      <c r="J193" s="130"/>
      <c r="K193" s="130"/>
      <c r="L193" s="130"/>
      <c r="M193" s="130"/>
      <c r="N193" s="130"/>
      <c r="O193" s="130"/>
      <c r="P193" s="130"/>
      <c r="Q193" s="130"/>
      <c r="R193" s="130"/>
      <c r="S193" s="130"/>
      <c r="T193" s="130"/>
      <c r="U193" s="130"/>
      <c r="V193" s="130"/>
      <c r="W193" s="130"/>
      <c r="X193" s="130"/>
      <c r="Y193" s="130"/>
      <c r="Z193" s="130"/>
    </row>
    <row r="194" spans="1:26" ht="15.75" customHeight="1">
      <c r="A194" s="148"/>
      <c r="B194" s="142" t="s">
        <v>162</v>
      </c>
      <c r="C194" s="130"/>
      <c r="D194" s="130"/>
      <c r="E194" s="130"/>
      <c r="F194" s="130"/>
      <c r="G194" s="130"/>
      <c r="H194" s="130"/>
      <c r="I194" s="130"/>
      <c r="J194" s="130"/>
      <c r="K194" s="130"/>
      <c r="L194" s="130"/>
      <c r="M194" s="130"/>
      <c r="N194" s="130"/>
      <c r="O194" s="130"/>
      <c r="P194" s="130"/>
      <c r="Q194" s="130"/>
      <c r="R194" s="130"/>
      <c r="S194" s="130"/>
      <c r="T194" s="130"/>
      <c r="U194" s="130"/>
      <c r="V194" s="130"/>
      <c r="W194" s="130"/>
      <c r="X194" s="130"/>
      <c r="Y194" s="130"/>
      <c r="Z194" s="130"/>
    </row>
    <row r="195" spans="1:26" ht="15.75" customHeight="1">
      <c r="A195" s="148"/>
      <c r="B195" s="142" t="s">
        <v>305</v>
      </c>
      <c r="C195" s="130"/>
      <c r="D195" s="130"/>
      <c r="E195" s="130"/>
      <c r="F195" s="130"/>
      <c r="G195" s="130"/>
      <c r="H195" s="130"/>
      <c r="I195" s="130"/>
      <c r="J195" s="130"/>
      <c r="K195" s="130"/>
      <c r="L195" s="130"/>
      <c r="M195" s="130"/>
      <c r="N195" s="130"/>
      <c r="O195" s="130"/>
      <c r="P195" s="130"/>
      <c r="Q195" s="130"/>
      <c r="R195" s="130"/>
      <c r="S195" s="130"/>
      <c r="T195" s="130"/>
      <c r="U195" s="130"/>
      <c r="V195" s="130"/>
      <c r="W195" s="130"/>
      <c r="X195" s="130"/>
      <c r="Y195" s="130"/>
      <c r="Z195" s="130"/>
    </row>
    <row r="196" spans="1:26" ht="15.75" customHeight="1">
      <c r="A196" s="145" t="s">
        <v>263</v>
      </c>
      <c r="B196" s="142" t="s">
        <v>89</v>
      </c>
      <c r="C196" s="130"/>
      <c r="D196" s="130"/>
      <c r="E196" s="130"/>
      <c r="F196" s="130"/>
      <c r="G196" s="130"/>
      <c r="H196" s="423"/>
      <c r="I196" s="423"/>
      <c r="J196" s="423"/>
      <c r="K196" s="423"/>
      <c r="L196" s="423"/>
      <c r="M196" s="423"/>
      <c r="N196" s="423"/>
      <c r="O196" s="423"/>
      <c r="P196" s="423"/>
      <c r="Q196" s="423"/>
      <c r="R196" s="423"/>
      <c r="S196" s="423"/>
      <c r="T196" s="423"/>
      <c r="U196" s="423"/>
      <c r="V196" s="423"/>
      <c r="W196" s="423"/>
      <c r="X196" s="423"/>
      <c r="Y196" s="423"/>
      <c r="Z196" s="423"/>
    </row>
    <row r="197" spans="1:26" ht="27.75" customHeight="1">
      <c r="A197" s="145" t="s">
        <v>265</v>
      </c>
      <c r="B197" s="142" t="s">
        <v>266</v>
      </c>
      <c r="C197" s="130"/>
      <c r="D197" s="130"/>
      <c r="E197" s="130"/>
      <c r="F197" s="130"/>
      <c r="G197" s="130"/>
      <c r="H197" s="423"/>
      <c r="I197" s="423"/>
      <c r="J197" s="423"/>
      <c r="K197" s="423"/>
      <c r="L197" s="423"/>
      <c r="M197" s="423"/>
      <c r="N197" s="423"/>
      <c r="O197" s="423"/>
      <c r="P197" s="423"/>
      <c r="Q197" s="423"/>
      <c r="R197" s="423"/>
      <c r="S197" s="423"/>
      <c r="T197" s="423"/>
      <c r="U197" s="423"/>
      <c r="V197" s="423"/>
      <c r="W197" s="423"/>
      <c r="X197" s="423"/>
      <c r="Y197" s="423"/>
      <c r="Z197" s="423"/>
    </row>
    <row r="198" spans="1:26" ht="37.5" customHeight="1">
      <c r="A198" s="145" t="s">
        <v>306</v>
      </c>
      <c r="B198" s="424" t="s">
        <v>307</v>
      </c>
      <c r="C198" s="423" t="s">
        <v>308</v>
      </c>
      <c r="D198" s="130"/>
      <c r="E198" s="130"/>
      <c r="F198" s="130"/>
      <c r="G198" s="130"/>
      <c r="H198" s="423"/>
      <c r="I198" s="423"/>
      <c r="J198" s="423"/>
      <c r="K198" s="423"/>
      <c r="L198" s="423"/>
      <c r="M198" s="423"/>
      <c r="N198" s="423"/>
      <c r="O198" s="423"/>
      <c r="P198" s="423"/>
      <c r="Q198" s="423"/>
      <c r="R198" s="423"/>
      <c r="S198" s="423"/>
      <c r="T198" s="423"/>
      <c r="U198" s="423"/>
      <c r="V198" s="423"/>
      <c r="W198" s="423"/>
      <c r="X198" s="423"/>
      <c r="Y198" s="423"/>
      <c r="Z198" s="423"/>
    </row>
    <row r="199" spans="1:26" ht="36.75" customHeight="1">
      <c r="A199" s="145" t="s">
        <v>309</v>
      </c>
      <c r="B199" s="424" t="s">
        <v>310</v>
      </c>
      <c r="C199" s="423" t="s">
        <v>308</v>
      </c>
      <c r="D199" s="130"/>
      <c r="E199" s="130"/>
      <c r="F199" s="130"/>
      <c r="G199" s="130"/>
      <c r="H199" s="423"/>
      <c r="I199" s="423"/>
      <c r="J199" s="423"/>
      <c r="K199" s="423"/>
      <c r="L199" s="423"/>
      <c r="M199" s="423"/>
      <c r="N199" s="423"/>
      <c r="O199" s="423"/>
      <c r="P199" s="423"/>
      <c r="Q199" s="423"/>
      <c r="R199" s="423"/>
      <c r="S199" s="423"/>
      <c r="T199" s="423"/>
      <c r="U199" s="423"/>
      <c r="V199" s="423"/>
      <c r="W199" s="423"/>
      <c r="X199" s="423"/>
      <c r="Y199" s="423"/>
      <c r="Z199" s="423"/>
    </row>
    <row r="200" spans="1:26" ht="36.75" customHeight="1">
      <c r="A200" s="177" t="s">
        <v>311</v>
      </c>
      <c r="B200" s="424" t="s">
        <v>312</v>
      </c>
      <c r="C200" s="423"/>
      <c r="D200" s="130"/>
      <c r="E200" s="130"/>
      <c r="F200" s="130"/>
      <c r="G200" s="130"/>
      <c r="H200" s="423"/>
      <c r="I200" s="423"/>
      <c r="J200" s="423"/>
      <c r="K200" s="423"/>
      <c r="L200" s="423"/>
      <c r="M200" s="423"/>
      <c r="N200" s="423"/>
      <c r="O200" s="423"/>
      <c r="P200" s="423"/>
      <c r="Q200" s="423"/>
      <c r="R200" s="423"/>
      <c r="S200" s="423"/>
      <c r="T200" s="423"/>
      <c r="U200" s="423"/>
      <c r="V200" s="423"/>
      <c r="W200" s="423"/>
      <c r="X200" s="423"/>
      <c r="Y200" s="423"/>
      <c r="Z200" s="423"/>
    </row>
    <row r="201" spans="1:26" ht="36.75" customHeight="1">
      <c r="A201" s="177" t="s">
        <v>313</v>
      </c>
      <c r="B201" s="424" t="s">
        <v>314</v>
      </c>
      <c r="C201" s="423"/>
      <c r="D201" s="130"/>
      <c r="E201" s="130"/>
      <c r="F201" s="130"/>
      <c r="G201" s="130"/>
      <c r="H201" s="423"/>
      <c r="I201" s="423"/>
      <c r="J201" s="423"/>
      <c r="K201" s="423"/>
      <c r="L201" s="423"/>
      <c r="M201" s="423"/>
      <c r="N201" s="423"/>
      <c r="O201" s="423"/>
      <c r="P201" s="423"/>
      <c r="Q201" s="423"/>
      <c r="R201" s="423"/>
      <c r="S201" s="423"/>
      <c r="T201" s="423"/>
      <c r="U201" s="423"/>
      <c r="V201" s="423"/>
      <c r="W201" s="423"/>
      <c r="X201" s="423"/>
      <c r="Y201" s="423"/>
      <c r="Z201" s="423"/>
    </row>
    <row r="202" spans="1:26" ht="60" customHeight="1">
      <c r="A202" s="188" t="s">
        <v>315</v>
      </c>
      <c r="B202" s="167" t="s">
        <v>420</v>
      </c>
      <c r="C202" s="423" t="s">
        <v>308</v>
      </c>
      <c r="D202" s="130"/>
      <c r="E202" s="130"/>
      <c r="F202" s="130"/>
      <c r="G202" s="130"/>
      <c r="H202" s="423"/>
      <c r="I202" s="423"/>
      <c r="J202" s="423"/>
      <c r="K202" s="423"/>
      <c r="L202" s="423"/>
      <c r="M202" s="423"/>
      <c r="N202" s="423"/>
      <c r="O202" s="423"/>
      <c r="P202" s="423"/>
      <c r="Q202" s="423"/>
      <c r="R202" s="423"/>
      <c r="S202" s="423"/>
      <c r="T202" s="423"/>
      <c r="U202" s="423"/>
      <c r="V202" s="423"/>
      <c r="W202" s="423"/>
      <c r="X202" s="423"/>
      <c r="Y202" s="423"/>
      <c r="Z202" s="423"/>
    </row>
    <row r="203" spans="1:26">
      <c r="A203" s="189" t="s">
        <v>317</v>
      </c>
      <c r="B203" s="132" t="s">
        <v>89</v>
      </c>
      <c r="C203" s="173" t="s">
        <v>318</v>
      </c>
      <c r="D203" s="130"/>
      <c r="E203" s="130"/>
      <c r="F203" s="130"/>
      <c r="G203" s="130"/>
      <c r="H203" s="423"/>
      <c r="I203" s="423"/>
      <c r="J203" s="423"/>
      <c r="K203" s="423"/>
      <c r="L203" s="423"/>
      <c r="M203" s="423"/>
      <c r="N203" s="423"/>
      <c r="O203" s="423"/>
      <c r="P203" s="423"/>
      <c r="Q203" s="423"/>
      <c r="R203" s="423"/>
      <c r="S203" s="423"/>
      <c r="T203" s="423"/>
      <c r="U203" s="423"/>
      <c r="V203" s="423"/>
      <c r="W203" s="423"/>
      <c r="X203" s="423"/>
      <c r="Y203" s="423"/>
      <c r="Z203" s="423"/>
    </row>
    <row r="204" spans="1:26">
      <c r="A204" s="189"/>
      <c r="B204" s="167" t="s">
        <v>319</v>
      </c>
      <c r="C204" s="174" t="s">
        <v>320</v>
      </c>
      <c r="D204" s="130"/>
      <c r="E204" s="130"/>
      <c r="F204" s="130"/>
      <c r="G204" s="130"/>
      <c r="H204" s="423"/>
      <c r="I204" s="423"/>
      <c r="J204" s="423"/>
      <c r="K204" s="423"/>
      <c r="L204" s="423"/>
      <c r="M204" s="423"/>
      <c r="N204" s="423"/>
      <c r="O204" s="423"/>
      <c r="P204" s="423"/>
      <c r="Q204" s="423"/>
      <c r="R204" s="423"/>
      <c r="S204" s="423"/>
      <c r="T204" s="423"/>
      <c r="U204" s="423"/>
      <c r="V204" s="423"/>
      <c r="W204" s="423"/>
      <c r="X204" s="423"/>
      <c r="Y204" s="423"/>
      <c r="Z204" s="423"/>
    </row>
    <row r="205" spans="1:26">
      <c r="A205" s="189"/>
      <c r="B205" s="167" t="s">
        <v>321</v>
      </c>
      <c r="C205" s="159" t="s">
        <v>322</v>
      </c>
      <c r="D205" s="130"/>
      <c r="E205" s="130"/>
      <c r="F205" s="130"/>
      <c r="G205" s="130"/>
      <c r="H205" s="423"/>
      <c r="I205" s="423"/>
      <c r="J205" s="423"/>
      <c r="K205" s="423"/>
      <c r="L205" s="423"/>
      <c r="M205" s="423"/>
      <c r="N205" s="423"/>
      <c r="O205" s="423"/>
      <c r="P205" s="423"/>
      <c r="Q205" s="423"/>
      <c r="R205" s="423"/>
      <c r="S205" s="423"/>
      <c r="T205" s="423"/>
      <c r="U205" s="423"/>
      <c r="V205" s="423"/>
      <c r="W205" s="423"/>
      <c r="X205" s="423"/>
      <c r="Y205" s="423"/>
      <c r="Z205" s="423"/>
    </row>
    <row r="206" spans="1:26">
      <c r="A206" s="189"/>
      <c r="B206" s="167" t="s">
        <v>323</v>
      </c>
      <c r="C206" s="159" t="s">
        <v>324</v>
      </c>
      <c r="D206" s="130"/>
      <c r="E206" s="130"/>
      <c r="F206" s="130"/>
      <c r="G206" s="130"/>
      <c r="H206" s="423"/>
      <c r="I206" s="423"/>
      <c r="J206" s="423"/>
      <c r="K206" s="423"/>
      <c r="L206" s="423"/>
      <c r="M206" s="423"/>
      <c r="N206" s="423"/>
      <c r="O206" s="423"/>
      <c r="P206" s="423"/>
      <c r="Q206" s="423"/>
      <c r="R206" s="423"/>
      <c r="S206" s="423"/>
      <c r="T206" s="423"/>
      <c r="U206" s="423"/>
      <c r="V206" s="423"/>
      <c r="W206" s="423"/>
      <c r="X206" s="423"/>
      <c r="Y206" s="423"/>
      <c r="Z206" s="423"/>
    </row>
    <row r="207" spans="1:26" ht="15.75" customHeight="1">
      <c r="A207" s="188" t="s">
        <v>325</v>
      </c>
      <c r="B207" s="142" t="s">
        <v>89</v>
      </c>
      <c r="C207" s="423" t="s">
        <v>308</v>
      </c>
      <c r="D207" s="130"/>
      <c r="E207" s="130"/>
      <c r="F207" s="130"/>
      <c r="G207" s="130"/>
      <c r="H207" s="423"/>
      <c r="I207" s="423"/>
      <c r="J207" s="423"/>
      <c r="K207" s="423"/>
      <c r="L207" s="423"/>
      <c r="M207" s="423"/>
      <c r="N207" s="423"/>
      <c r="O207" s="423"/>
      <c r="P207" s="423"/>
      <c r="Q207" s="423"/>
      <c r="R207" s="423"/>
      <c r="S207" s="423"/>
      <c r="T207" s="423"/>
      <c r="U207" s="423"/>
      <c r="V207" s="423"/>
      <c r="W207" s="423"/>
      <c r="X207" s="423"/>
      <c r="Y207" s="423"/>
      <c r="Z207" s="423"/>
    </row>
    <row r="208" spans="1:26" ht="15.75" customHeight="1">
      <c r="A208" s="190"/>
      <c r="B208" s="142" t="s">
        <v>326</v>
      </c>
      <c r="C208" s="130"/>
      <c r="D208" s="130"/>
      <c r="E208" s="130"/>
      <c r="F208" s="130"/>
      <c r="G208" s="130"/>
      <c r="H208" s="423"/>
      <c r="I208" s="423"/>
      <c r="J208" s="423"/>
      <c r="K208" s="423"/>
      <c r="L208" s="423"/>
      <c r="M208" s="423"/>
      <c r="N208" s="423"/>
      <c r="O208" s="423"/>
      <c r="P208" s="423"/>
      <c r="Q208" s="423"/>
      <c r="R208" s="423"/>
      <c r="S208" s="423"/>
      <c r="T208" s="423"/>
      <c r="U208" s="423"/>
      <c r="V208" s="423"/>
      <c r="W208" s="423"/>
      <c r="X208" s="423"/>
      <c r="Y208" s="423"/>
      <c r="Z208" s="423"/>
    </row>
    <row r="209" spans="1:26" ht="15.75" customHeight="1">
      <c r="A209" s="190"/>
      <c r="B209" s="142" t="s">
        <v>328</v>
      </c>
      <c r="C209" s="130"/>
      <c r="D209" s="130"/>
      <c r="E209" s="130"/>
      <c r="F209" s="130"/>
      <c r="G209" s="130"/>
      <c r="H209" s="423"/>
      <c r="I209" s="423"/>
      <c r="J209" s="423"/>
      <c r="K209" s="423"/>
      <c r="L209" s="423"/>
      <c r="M209" s="423"/>
      <c r="N209" s="423"/>
      <c r="O209" s="423"/>
      <c r="P209" s="423"/>
      <c r="Q209" s="423"/>
      <c r="R209" s="423"/>
      <c r="S209" s="423"/>
      <c r="T209" s="423"/>
      <c r="U209" s="423"/>
      <c r="V209" s="423"/>
      <c r="W209" s="423"/>
      <c r="X209" s="423"/>
      <c r="Y209" s="423"/>
      <c r="Z209" s="423"/>
    </row>
    <row r="210" spans="1:26" ht="15.75" customHeight="1">
      <c r="A210" s="190"/>
      <c r="B210" s="142" t="s">
        <v>421</v>
      </c>
      <c r="C210" s="130"/>
      <c r="D210" s="130"/>
      <c r="E210" s="130"/>
      <c r="F210" s="130"/>
      <c r="G210" s="130"/>
      <c r="H210" s="423"/>
      <c r="I210" s="423"/>
      <c r="J210" s="423"/>
      <c r="K210" s="423"/>
      <c r="L210" s="423"/>
      <c r="M210" s="423"/>
      <c r="N210" s="423"/>
      <c r="O210" s="423"/>
      <c r="P210" s="423"/>
      <c r="Q210" s="423"/>
      <c r="R210" s="423"/>
      <c r="S210" s="423"/>
      <c r="T210" s="423"/>
      <c r="U210" s="423"/>
      <c r="V210" s="423"/>
      <c r="W210" s="423"/>
      <c r="X210" s="423"/>
      <c r="Y210" s="423"/>
      <c r="Z210" s="423"/>
    </row>
    <row r="211" spans="1:26" ht="15.75" customHeight="1">
      <c r="A211" s="190"/>
      <c r="B211" s="142" t="s">
        <v>284</v>
      </c>
      <c r="C211" s="130"/>
      <c r="D211" s="130"/>
      <c r="E211" s="130"/>
      <c r="F211" s="130"/>
      <c r="G211" s="130"/>
      <c r="H211" s="423"/>
      <c r="I211" s="423"/>
      <c r="J211" s="423"/>
      <c r="K211" s="423"/>
      <c r="L211" s="423"/>
      <c r="M211" s="423"/>
      <c r="N211" s="423"/>
      <c r="O211" s="423"/>
      <c r="P211" s="423"/>
      <c r="Q211" s="423"/>
      <c r="R211" s="423"/>
      <c r="S211" s="423"/>
      <c r="T211" s="423"/>
      <c r="U211" s="423"/>
      <c r="V211" s="423"/>
      <c r="W211" s="423"/>
      <c r="X211" s="423"/>
      <c r="Y211" s="423"/>
      <c r="Z211" s="423"/>
    </row>
    <row r="212" spans="1:26" ht="15.75" customHeight="1">
      <c r="A212" s="188" t="s">
        <v>331</v>
      </c>
      <c r="B212" s="142" t="s">
        <v>89</v>
      </c>
      <c r="C212" s="423" t="s">
        <v>308</v>
      </c>
      <c r="D212" s="130"/>
      <c r="E212" s="130"/>
      <c r="F212" s="130"/>
      <c r="G212" s="130"/>
      <c r="H212" s="423"/>
      <c r="I212" s="423"/>
      <c r="J212" s="423"/>
      <c r="K212" s="423"/>
      <c r="L212" s="423"/>
      <c r="M212" s="423"/>
      <c r="N212" s="423"/>
      <c r="O212" s="423"/>
      <c r="P212" s="423"/>
      <c r="Q212" s="423"/>
      <c r="R212" s="423"/>
      <c r="S212" s="423"/>
      <c r="T212" s="423"/>
      <c r="U212" s="423"/>
      <c r="V212" s="423"/>
      <c r="W212" s="423"/>
      <c r="X212" s="423"/>
      <c r="Y212" s="423"/>
      <c r="Z212" s="423"/>
    </row>
    <row r="213" spans="1:26" ht="15.75" customHeight="1">
      <c r="A213" s="190"/>
      <c r="B213" s="142" t="s">
        <v>332</v>
      </c>
      <c r="C213" s="130"/>
      <c r="D213" s="130"/>
      <c r="E213" s="130"/>
      <c r="F213" s="130"/>
      <c r="G213" s="130"/>
      <c r="H213" s="423"/>
      <c r="I213" s="423"/>
      <c r="J213" s="423"/>
      <c r="K213" s="423"/>
      <c r="L213" s="423"/>
      <c r="M213" s="423"/>
      <c r="N213" s="423"/>
      <c r="O213" s="423"/>
      <c r="P213" s="423"/>
      <c r="Q213" s="423"/>
      <c r="R213" s="423"/>
      <c r="S213" s="423"/>
      <c r="T213" s="423"/>
      <c r="U213" s="423"/>
      <c r="V213" s="423"/>
      <c r="W213" s="423"/>
      <c r="X213" s="423"/>
      <c r="Y213" s="423"/>
      <c r="Z213" s="423"/>
    </row>
    <row r="214" spans="1:26" ht="15.75" customHeight="1">
      <c r="A214" s="190"/>
      <c r="B214" s="142" t="s">
        <v>333</v>
      </c>
      <c r="C214" s="130"/>
      <c r="D214" s="130"/>
      <c r="E214" s="130"/>
      <c r="F214" s="130"/>
      <c r="G214" s="130"/>
      <c r="H214" s="423"/>
      <c r="I214" s="423"/>
      <c r="J214" s="423"/>
      <c r="K214" s="423"/>
      <c r="L214" s="423"/>
      <c r="M214" s="423"/>
      <c r="N214" s="423"/>
      <c r="O214" s="423"/>
      <c r="P214" s="423"/>
      <c r="Q214" s="423"/>
      <c r="R214" s="423"/>
      <c r="S214" s="423"/>
      <c r="T214" s="423"/>
      <c r="U214" s="423"/>
      <c r="V214" s="423"/>
      <c r="W214" s="423"/>
      <c r="X214" s="423"/>
      <c r="Y214" s="423"/>
      <c r="Z214" s="423"/>
    </row>
    <row r="215" spans="1:26" ht="15.75" customHeight="1">
      <c r="A215" s="190"/>
      <c r="B215" s="142" t="s">
        <v>334</v>
      </c>
      <c r="C215" s="130"/>
      <c r="D215" s="130"/>
      <c r="E215" s="130"/>
      <c r="F215" s="130"/>
      <c r="G215" s="130"/>
      <c r="H215" s="423"/>
      <c r="I215" s="423"/>
      <c r="J215" s="423"/>
      <c r="K215" s="423"/>
      <c r="L215" s="423"/>
      <c r="M215" s="423"/>
      <c r="N215" s="423"/>
      <c r="O215" s="423"/>
      <c r="P215" s="423"/>
      <c r="Q215" s="423"/>
      <c r="R215" s="423"/>
      <c r="S215" s="423"/>
      <c r="T215" s="423"/>
      <c r="U215" s="423"/>
      <c r="V215" s="423"/>
      <c r="W215" s="423"/>
      <c r="X215" s="423"/>
      <c r="Y215" s="423"/>
      <c r="Z215" s="423"/>
    </row>
    <row r="216" spans="1:26" ht="15.75" customHeight="1">
      <c r="A216" s="190"/>
      <c r="B216" s="142" t="s">
        <v>335</v>
      </c>
      <c r="C216" s="130"/>
      <c r="D216" s="130"/>
      <c r="E216" s="130"/>
      <c r="F216" s="130"/>
      <c r="G216" s="130"/>
      <c r="H216" s="423"/>
      <c r="I216" s="423"/>
      <c r="J216" s="423"/>
      <c r="K216" s="423"/>
      <c r="L216" s="423"/>
      <c r="M216" s="423"/>
      <c r="N216" s="423"/>
      <c r="O216" s="423"/>
      <c r="P216" s="423"/>
      <c r="Q216" s="423"/>
      <c r="R216" s="423"/>
      <c r="S216" s="423"/>
      <c r="T216" s="423"/>
      <c r="U216" s="423"/>
      <c r="V216" s="423"/>
      <c r="W216" s="423"/>
      <c r="X216" s="423"/>
      <c r="Y216" s="423"/>
      <c r="Z216" s="423"/>
    </row>
    <row r="217" spans="1:26" ht="15.75" customHeight="1">
      <c r="A217" s="190"/>
      <c r="B217" s="142" t="s">
        <v>336</v>
      </c>
      <c r="C217" s="130"/>
      <c r="D217" s="130"/>
      <c r="E217" s="130"/>
      <c r="F217" s="130"/>
      <c r="G217" s="130"/>
      <c r="H217" s="423"/>
      <c r="I217" s="423"/>
      <c r="J217" s="423"/>
      <c r="K217" s="423"/>
      <c r="L217" s="423"/>
      <c r="M217" s="423"/>
      <c r="N217" s="423"/>
      <c r="O217" s="423"/>
      <c r="P217" s="423"/>
      <c r="Q217" s="423"/>
      <c r="R217" s="423"/>
      <c r="S217" s="423"/>
      <c r="T217" s="423"/>
      <c r="U217" s="423"/>
      <c r="V217" s="423"/>
      <c r="W217" s="423"/>
      <c r="X217" s="423"/>
      <c r="Y217" s="423"/>
      <c r="Z217" s="423"/>
    </row>
    <row r="218" spans="1:26" ht="15.75" customHeight="1">
      <c r="A218" s="190"/>
      <c r="B218" s="142" t="s">
        <v>337</v>
      </c>
      <c r="C218" s="130"/>
      <c r="D218" s="130"/>
      <c r="E218" s="130"/>
      <c r="F218" s="130"/>
      <c r="G218" s="130"/>
      <c r="H218" s="130"/>
      <c r="I218" s="130"/>
      <c r="J218" s="130"/>
      <c r="K218" s="130"/>
      <c r="L218" s="130"/>
      <c r="M218" s="130"/>
      <c r="N218" s="130"/>
      <c r="O218" s="130"/>
      <c r="P218" s="130"/>
      <c r="Q218" s="130"/>
      <c r="R218" s="130"/>
      <c r="S218" s="130"/>
      <c r="T218" s="130"/>
      <c r="U218" s="130"/>
      <c r="V218" s="130"/>
      <c r="W218" s="130"/>
      <c r="X218" s="130"/>
      <c r="Y218" s="130"/>
      <c r="Z218" s="130"/>
    </row>
    <row r="219" spans="1:26" ht="15.75" customHeight="1">
      <c r="A219" s="191"/>
      <c r="B219" s="142" t="s">
        <v>338</v>
      </c>
      <c r="C219" s="130"/>
      <c r="D219" s="130"/>
      <c r="E219" s="130"/>
      <c r="F219" s="130"/>
      <c r="G219" s="130"/>
      <c r="H219" s="423"/>
      <c r="I219" s="423"/>
      <c r="J219" s="423"/>
      <c r="K219" s="423"/>
      <c r="L219" s="423"/>
      <c r="M219" s="423"/>
      <c r="N219" s="423"/>
      <c r="O219" s="423"/>
      <c r="P219" s="423"/>
      <c r="Q219" s="423"/>
      <c r="R219" s="423"/>
      <c r="S219" s="423"/>
      <c r="T219" s="423"/>
      <c r="U219" s="423"/>
      <c r="V219" s="423"/>
      <c r="W219" s="423"/>
      <c r="X219" s="423"/>
      <c r="Y219" s="423"/>
      <c r="Z219" s="423"/>
    </row>
    <row r="220" spans="1:26" ht="15.75" customHeight="1">
      <c r="A220" s="146" t="s">
        <v>339</v>
      </c>
      <c r="B220" s="142" t="s">
        <v>340</v>
      </c>
      <c r="C220" s="130"/>
      <c r="D220" s="130"/>
      <c r="E220" s="130"/>
      <c r="F220" s="130"/>
      <c r="G220" s="130"/>
      <c r="H220" s="423"/>
      <c r="I220" s="423"/>
      <c r="J220" s="423"/>
      <c r="K220" s="423"/>
      <c r="L220" s="423"/>
      <c r="M220" s="423"/>
      <c r="N220" s="423"/>
      <c r="O220" s="423"/>
      <c r="P220" s="423"/>
      <c r="Q220" s="423"/>
      <c r="R220" s="423"/>
      <c r="S220" s="423"/>
      <c r="T220" s="423"/>
      <c r="U220" s="423"/>
      <c r="V220" s="423"/>
      <c r="W220" s="423"/>
      <c r="X220" s="423"/>
      <c r="Y220" s="423"/>
      <c r="Z220" s="423"/>
    </row>
    <row r="221" spans="1:26" ht="15.75" customHeight="1">
      <c r="A221" s="146" t="s">
        <v>341</v>
      </c>
      <c r="B221" s="142" t="s">
        <v>89</v>
      </c>
      <c r="C221" s="130"/>
      <c r="D221" s="130"/>
      <c r="E221" s="130"/>
      <c r="F221" s="130"/>
      <c r="G221" s="130"/>
      <c r="H221" s="423"/>
      <c r="I221" s="423"/>
      <c r="J221" s="423"/>
      <c r="K221" s="423"/>
      <c r="L221" s="423"/>
      <c r="M221" s="423"/>
      <c r="N221" s="423"/>
      <c r="O221" s="423"/>
      <c r="P221" s="423"/>
      <c r="Q221" s="423"/>
      <c r="R221" s="423"/>
      <c r="S221" s="423"/>
      <c r="T221" s="423"/>
      <c r="U221" s="423"/>
      <c r="V221" s="423"/>
      <c r="W221" s="423"/>
      <c r="X221" s="423"/>
      <c r="Y221" s="423"/>
      <c r="Z221" s="423"/>
    </row>
    <row r="222" spans="1:26" ht="15.75" customHeight="1">
      <c r="A222" s="423"/>
      <c r="B222" s="142" t="s">
        <v>342</v>
      </c>
      <c r="C222" s="130" t="s">
        <v>343</v>
      </c>
      <c r="D222" s="130"/>
      <c r="E222" s="130"/>
      <c r="F222" s="130"/>
      <c r="G222" s="130"/>
      <c r="H222" s="423"/>
      <c r="I222" s="423"/>
      <c r="J222" s="423"/>
      <c r="K222" s="423"/>
      <c r="L222" s="423"/>
      <c r="M222" s="423"/>
      <c r="N222" s="423"/>
      <c r="O222" s="423"/>
      <c r="P222" s="423"/>
      <c r="Q222" s="423"/>
      <c r="R222" s="423"/>
      <c r="S222" s="423"/>
      <c r="T222" s="423"/>
      <c r="U222" s="423"/>
      <c r="V222" s="423"/>
      <c r="W222" s="423"/>
      <c r="X222" s="423"/>
      <c r="Y222" s="423"/>
      <c r="Z222" s="423"/>
    </row>
    <row r="223" spans="1:26" ht="15.75" customHeight="1">
      <c r="A223" s="423"/>
      <c r="B223" s="142" t="s">
        <v>344</v>
      </c>
      <c r="C223" s="130" t="s">
        <v>422</v>
      </c>
      <c r="D223" s="130"/>
      <c r="E223" s="130"/>
      <c r="F223" s="130"/>
      <c r="G223" s="130"/>
      <c r="H223" s="423"/>
      <c r="I223" s="423"/>
      <c r="J223" s="423"/>
      <c r="K223" s="423"/>
      <c r="L223" s="423"/>
      <c r="M223" s="423"/>
      <c r="N223" s="423"/>
      <c r="O223" s="423"/>
      <c r="P223" s="423"/>
      <c r="Q223" s="423"/>
      <c r="R223" s="423"/>
      <c r="S223" s="423"/>
      <c r="T223" s="423"/>
      <c r="U223" s="423"/>
      <c r="V223" s="423"/>
      <c r="W223" s="423"/>
      <c r="X223" s="423"/>
      <c r="Y223" s="423"/>
      <c r="Z223" s="423"/>
    </row>
    <row r="224" spans="1:26" ht="15.75" customHeight="1">
      <c r="A224" s="423"/>
      <c r="B224" s="142" t="s">
        <v>346</v>
      </c>
      <c r="C224" s="130" t="s">
        <v>423</v>
      </c>
      <c r="D224" s="130"/>
      <c r="E224" s="130"/>
      <c r="F224" s="130"/>
      <c r="G224" s="130"/>
      <c r="H224" s="423"/>
      <c r="I224" s="423"/>
      <c r="J224" s="423"/>
      <c r="K224" s="423"/>
      <c r="L224" s="423"/>
      <c r="M224" s="423"/>
      <c r="N224" s="423"/>
      <c r="O224" s="423"/>
      <c r="P224" s="423"/>
      <c r="Q224" s="423"/>
      <c r="R224" s="423"/>
      <c r="S224" s="423"/>
      <c r="T224" s="423"/>
      <c r="U224" s="423"/>
      <c r="V224" s="423"/>
      <c r="W224" s="423"/>
      <c r="X224" s="423"/>
      <c r="Y224" s="423"/>
      <c r="Z224" s="423"/>
    </row>
    <row r="225" spans="1:7" ht="15.75" customHeight="1">
      <c r="A225" s="423"/>
      <c r="B225" s="142" t="s">
        <v>348</v>
      </c>
      <c r="C225" s="130"/>
      <c r="D225" s="130"/>
      <c r="E225" s="130"/>
      <c r="F225" s="130"/>
      <c r="G225" s="130"/>
    </row>
    <row r="226" spans="1:7" ht="15.75" customHeight="1">
      <c r="A226" s="423"/>
      <c r="B226" s="142" t="s">
        <v>162</v>
      </c>
      <c r="C226" s="130"/>
      <c r="D226" s="130"/>
      <c r="E226" s="130"/>
      <c r="F226" s="130"/>
      <c r="G226" s="130"/>
    </row>
    <row r="227" spans="1:7" ht="15.75" customHeight="1">
      <c r="A227" s="146" t="s">
        <v>349</v>
      </c>
      <c r="B227" s="142" t="s">
        <v>350</v>
      </c>
      <c r="C227" s="130"/>
      <c r="D227" s="130"/>
      <c r="E227" s="130"/>
      <c r="F227" s="130"/>
      <c r="G227" s="130"/>
    </row>
    <row r="228" spans="1:7" ht="15.75" customHeight="1">
      <c r="A228" s="146" t="s">
        <v>424</v>
      </c>
      <c r="B228" s="142" t="s">
        <v>89</v>
      </c>
      <c r="C228" s="130"/>
      <c r="D228" s="130"/>
      <c r="E228" s="130"/>
      <c r="F228" s="130"/>
      <c r="G228" s="130"/>
    </row>
    <row r="229" spans="1:7" ht="15.75" customHeight="1">
      <c r="A229" s="423"/>
      <c r="B229" s="142" t="s">
        <v>281</v>
      </c>
      <c r="C229" s="130"/>
      <c r="D229" s="130"/>
      <c r="E229" s="130"/>
      <c r="F229" s="130"/>
      <c r="G229" s="130"/>
    </row>
    <row r="230" spans="1:7" ht="15.75" customHeight="1">
      <c r="A230" s="423"/>
      <c r="B230" s="142" t="s">
        <v>282</v>
      </c>
      <c r="C230" s="130"/>
      <c r="D230" s="130"/>
      <c r="E230" s="130"/>
      <c r="F230" s="130"/>
      <c r="G230" s="130"/>
    </row>
    <row r="231" spans="1:7" ht="15.75" customHeight="1">
      <c r="A231" s="423"/>
      <c r="B231" s="142" t="s">
        <v>284</v>
      </c>
      <c r="C231" s="130"/>
      <c r="D231" s="130"/>
      <c r="E231" s="130"/>
      <c r="F231" s="130"/>
      <c r="G231" s="130"/>
    </row>
    <row r="232" spans="1:7" ht="15.75" customHeight="1">
      <c r="A232" s="146" t="s">
        <v>352</v>
      </c>
      <c r="B232" s="142" t="s">
        <v>353</v>
      </c>
      <c r="C232" s="130"/>
      <c r="D232" s="130"/>
      <c r="E232" s="130"/>
      <c r="F232" s="130"/>
      <c r="G232" s="130"/>
    </row>
    <row r="233" spans="1:7" ht="15.75" customHeight="1">
      <c r="A233" s="146" t="s">
        <v>354</v>
      </c>
      <c r="B233" s="142" t="s">
        <v>89</v>
      </c>
      <c r="C233" s="130"/>
      <c r="D233" s="130"/>
      <c r="E233" s="130"/>
      <c r="F233" s="130"/>
      <c r="G233" s="130"/>
    </row>
    <row r="234" spans="1:7" ht="15.75" customHeight="1">
      <c r="A234" s="423"/>
      <c r="B234" s="142" t="s">
        <v>342</v>
      </c>
      <c r="C234" s="130" t="s">
        <v>343</v>
      </c>
      <c r="D234" s="130"/>
      <c r="E234" s="130"/>
      <c r="F234" s="130"/>
      <c r="G234" s="130"/>
    </row>
    <row r="235" spans="1:7" ht="15.75" customHeight="1">
      <c r="A235" s="423"/>
      <c r="B235" s="142" t="s">
        <v>344</v>
      </c>
      <c r="C235" s="130" t="s">
        <v>422</v>
      </c>
      <c r="D235" s="130"/>
      <c r="E235" s="130"/>
      <c r="F235" s="130"/>
      <c r="G235" s="130"/>
    </row>
    <row r="236" spans="1:7" ht="15.75" customHeight="1">
      <c r="A236" s="423"/>
      <c r="B236" s="142" t="s">
        <v>346</v>
      </c>
      <c r="C236" s="130" t="s">
        <v>423</v>
      </c>
      <c r="D236" s="130"/>
      <c r="E236" s="130"/>
      <c r="F236" s="130"/>
      <c r="G236" s="130"/>
    </row>
    <row r="237" spans="1:7" ht="15.75" customHeight="1">
      <c r="A237" s="423"/>
      <c r="B237" s="142" t="s">
        <v>348</v>
      </c>
      <c r="C237" s="130"/>
      <c r="D237" s="130"/>
      <c r="E237" s="130"/>
      <c r="F237" s="130"/>
      <c r="G237" s="130"/>
    </row>
    <row r="238" spans="1:7" ht="15.75" customHeight="1">
      <c r="A238" s="423"/>
      <c r="B238" s="142" t="s">
        <v>162</v>
      </c>
      <c r="C238" s="130"/>
      <c r="D238" s="130"/>
      <c r="E238" s="130"/>
      <c r="F238" s="130"/>
      <c r="G238" s="130"/>
    </row>
    <row r="239" spans="1:7" ht="15.75" customHeight="1">
      <c r="A239" s="146" t="s">
        <v>355</v>
      </c>
      <c r="B239" s="142" t="s">
        <v>350</v>
      </c>
      <c r="C239" s="130"/>
      <c r="D239" s="130"/>
      <c r="E239" s="130"/>
      <c r="F239" s="130"/>
      <c r="G239" s="130"/>
    </row>
    <row r="240" spans="1:7" ht="15.75" customHeight="1">
      <c r="A240" s="146" t="s">
        <v>425</v>
      </c>
      <c r="B240" s="142" t="s">
        <v>89</v>
      </c>
      <c r="C240" s="130"/>
      <c r="D240" s="130"/>
      <c r="E240" s="130"/>
      <c r="F240" s="130"/>
      <c r="G240" s="130"/>
    </row>
    <row r="241" spans="1:26" ht="15.75" customHeight="1">
      <c r="A241" s="423"/>
      <c r="B241" s="142" t="s">
        <v>281</v>
      </c>
      <c r="C241" s="130"/>
      <c r="D241" s="130"/>
      <c r="E241" s="130"/>
      <c r="F241" s="130"/>
      <c r="G241" s="130"/>
      <c r="H241" s="423"/>
      <c r="I241" s="423"/>
      <c r="J241" s="423"/>
      <c r="K241" s="423"/>
      <c r="L241" s="423"/>
      <c r="M241" s="423"/>
      <c r="N241" s="423"/>
      <c r="O241" s="423"/>
      <c r="P241" s="423"/>
      <c r="Q241" s="423"/>
      <c r="R241" s="423"/>
      <c r="S241" s="423"/>
      <c r="T241" s="423"/>
      <c r="U241" s="423"/>
      <c r="V241" s="423"/>
      <c r="W241" s="423"/>
      <c r="X241" s="423"/>
      <c r="Y241" s="423"/>
      <c r="Z241" s="423"/>
    </row>
    <row r="242" spans="1:26" ht="15.75" customHeight="1">
      <c r="A242" s="423"/>
      <c r="B242" s="142" t="s">
        <v>282</v>
      </c>
      <c r="C242" s="130"/>
      <c r="D242" s="130"/>
      <c r="E242" s="130"/>
      <c r="F242" s="130"/>
      <c r="G242" s="130"/>
      <c r="H242" s="423"/>
      <c r="I242" s="423"/>
      <c r="J242" s="423"/>
      <c r="K242" s="423"/>
      <c r="L242" s="423"/>
      <c r="M242" s="423"/>
      <c r="N242" s="423"/>
      <c r="O242" s="423"/>
      <c r="P242" s="423"/>
      <c r="Q242" s="423"/>
      <c r="R242" s="423"/>
      <c r="S242" s="423"/>
      <c r="T242" s="423"/>
      <c r="U242" s="423"/>
      <c r="V242" s="423"/>
      <c r="W242" s="423"/>
      <c r="X242" s="423"/>
      <c r="Y242" s="423"/>
      <c r="Z242" s="423"/>
    </row>
    <row r="243" spans="1:26" ht="15.75" customHeight="1">
      <c r="A243" s="423"/>
      <c r="B243" s="142" t="s">
        <v>284</v>
      </c>
      <c r="C243" s="130"/>
      <c r="D243" s="130"/>
      <c r="E243" s="130"/>
      <c r="F243" s="130"/>
      <c r="G243" s="130"/>
      <c r="H243" s="423"/>
      <c r="I243" s="423"/>
      <c r="J243" s="423"/>
      <c r="K243" s="423"/>
      <c r="L243" s="423"/>
      <c r="M243" s="423"/>
      <c r="N243" s="423"/>
      <c r="O243" s="423"/>
      <c r="P243" s="423"/>
      <c r="Q243" s="423"/>
      <c r="R243" s="423"/>
      <c r="S243" s="423"/>
      <c r="T243" s="423"/>
      <c r="U243" s="423"/>
      <c r="V243" s="423"/>
      <c r="W243" s="423"/>
      <c r="X243" s="423"/>
      <c r="Y243" s="423"/>
      <c r="Z243" s="423"/>
    </row>
    <row r="244" spans="1:26" ht="15.75" customHeight="1">
      <c r="A244" s="156" t="s">
        <v>357</v>
      </c>
      <c r="B244" s="142" t="s">
        <v>358</v>
      </c>
      <c r="C244" s="130"/>
      <c r="D244" s="130"/>
      <c r="E244" s="130"/>
      <c r="F244" s="130"/>
      <c r="G244" s="130"/>
      <c r="H244" s="130"/>
      <c r="I244" s="130"/>
      <c r="J244" s="130"/>
      <c r="K244" s="130"/>
      <c r="L244" s="130"/>
      <c r="M244" s="130"/>
      <c r="N244" s="130"/>
      <c r="O244" s="130"/>
      <c r="P244" s="130"/>
      <c r="Q244" s="130"/>
      <c r="R244" s="130"/>
      <c r="S244" s="130"/>
      <c r="T244" s="130"/>
      <c r="U244" s="130"/>
      <c r="V244" s="130"/>
      <c r="W244" s="130"/>
      <c r="X244" s="130"/>
      <c r="Y244" s="130"/>
      <c r="Z244" s="130"/>
    </row>
    <row r="245" spans="1:26" ht="15.75" customHeight="1">
      <c r="A245" s="147" t="s">
        <v>359</v>
      </c>
      <c r="B245" s="142" t="s">
        <v>360</v>
      </c>
      <c r="C245" s="130"/>
      <c r="D245" s="130"/>
      <c r="E245" s="130"/>
      <c r="F245" s="130"/>
      <c r="G245" s="130"/>
      <c r="H245" s="423"/>
      <c r="I245" s="423"/>
      <c r="J245" s="423"/>
      <c r="K245" s="423"/>
      <c r="L245" s="423"/>
      <c r="M245" s="423"/>
      <c r="N245" s="423"/>
      <c r="O245" s="423"/>
      <c r="P245" s="423"/>
      <c r="Q245" s="423"/>
      <c r="R245" s="423"/>
      <c r="S245" s="423"/>
      <c r="T245" s="423"/>
      <c r="U245" s="423"/>
      <c r="V245" s="423"/>
      <c r="W245" s="423"/>
      <c r="X245" s="423"/>
      <c r="Y245" s="423"/>
      <c r="Z245" s="423"/>
    </row>
    <row r="246" spans="1:26" ht="15.75" customHeight="1">
      <c r="A246" s="146" t="s">
        <v>426</v>
      </c>
      <c r="B246" s="142" t="s">
        <v>362</v>
      </c>
      <c r="C246" s="130"/>
      <c r="D246" s="130"/>
      <c r="E246" s="130"/>
      <c r="F246" s="130"/>
      <c r="G246" s="130"/>
      <c r="H246" s="423"/>
      <c r="I246" s="423"/>
      <c r="J246" s="423"/>
      <c r="K246" s="423"/>
      <c r="L246" s="423"/>
      <c r="M246" s="423"/>
      <c r="N246" s="423"/>
      <c r="O246" s="423"/>
      <c r="P246" s="423"/>
      <c r="Q246" s="423"/>
      <c r="R246" s="423"/>
      <c r="S246" s="423"/>
      <c r="T246" s="423"/>
      <c r="U246" s="423"/>
      <c r="V246" s="423"/>
      <c r="W246" s="423"/>
      <c r="X246" s="423"/>
      <c r="Y246" s="423"/>
      <c r="Z246" s="423"/>
    </row>
    <row r="247" spans="1:26" ht="15.75" customHeight="1">
      <c r="A247" s="146" t="s">
        <v>363</v>
      </c>
      <c r="B247" s="142" t="s">
        <v>364</v>
      </c>
      <c r="C247" s="130"/>
      <c r="D247" s="130"/>
      <c r="E247" s="130"/>
      <c r="F247" s="130"/>
      <c r="G247" s="130"/>
      <c r="H247" s="423"/>
      <c r="I247" s="423"/>
      <c r="J247" s="423"/>
      <c r="K247" s="423"/>
      <c r="L247" s="423"/>
      <c r="M247" s="423"/>
      <c r="N247" s="423"/>
      <c r="O247" s="423"/>
      <c r="P247" s="423"/>
      <c r="Q247" s="423"/>
      <c r="R247" s="423"/>
      <c r="S247" s="423"/>
      <c r="T247" s="423"/>
      <c r="U247" s="423"/>
      <c r="V247" s="423"/>
      <c r="W247" s="423"/>
      <c r="X247" s="423"/>
      <c r="Y247" s="423"/>
      <c r="Z247" s="423"/>
    </row>
    <row r="248" spans="1:26" ht="15.75" customHeight="1">
      <c r="A248" s="147" t="s">
        <v>365</v>
      </c>
      <c r="B248" s="142" t="s">
        <v>366</v>
      </c>
      <c r="C248" s="130"/>
      <c r="D248" s="130"/>
      <c r="E248" s="130"/>
      <c r="F248" s="130"/>
      <c r="G248" s="130"/>
      <c r="H248" s="423"/>
      <c r="I248" s="423"/>
      <c r="J248" s="423"/>
      <c r="K248" s="423"/>
      <c r="L248" s="423"/>
      <c r="M248" s="423"/>
      <c r="N248" s="423"/>
      <c r="O248" s="423"/>
      <c r="P248" s="423"/>
      <c r="Q248" s="423"/>
      <c r="R248" s="423"/>
      <c r="S248" s="423"/>
      <c r="T248" s="423"/>
      <c r="U248" s="423"/>
      <c r="V248" s="423"/>
      <c r="W248" s="423"/>
      <c r="X248" s="423"/>
      <c r="Y248" s="423"/>
      <c r="Z248" s="423"/>
    </row>
    <row r="249" spans="1:26" ht="15.75" customHeight="1">
      <c r="A249" s="147" t="s">
        <v>380</v>
      </c>
      <c r="B249" s="142" t="s">
        <v>261</v>
      </c>
      <c r="C249" s="130"/>
      <c r="D249" s="130"/>
      <c r="E249" s="130"/>
      <c r="F249" s="130"/>
      <c r="G249" s="130"/>
      <c r="H249" s="423"/>
      <c r="I249" s="423"/>
      <c r="J249" s="423"/>
      <c r="K249" s="423"/>
      <c r="L249" s="423"/>
      <c r="M249" s="423"/>
      <c r="N249" s="423"/>
      <c r="O249" s="423"/>
      <c r="P249" s="423"/>
      <c r="Q249" s="423"/>
      <c r="R249" s="423"/>
      <c r="S249" s="423"/>
      <c r="T249" s="423"/>
      <c r="U249" s="423"/>
      <c r="V249" s="423"/>
      <c r="W249" s="423"/>
      <c r="X249" s="423"/>
      <c r="Y249" s="423"/>
      <c r="Z249" s="423"/>
    </row>
    <row r="250" spans="1:26" ht="15.75" customHeight="1">
      <c r="A250" s="130"/>
      <c r="B250" s="142"/>
      <c r="C250" s="130"/>
      <c r="D250" s="130"/>
      <c r="E250" s="130"/>
      <c r="F250" s="130"/>
      <c r="G250" s="130"/>
      <c r="H250" s="423"/>
      <c r="I250" s="423"/>
      <c r="J250" s="423"/>
      <c r="K250" s="423"/>
      <c r="L250" s="423"/>
      <c r="M250" s="423"/>
      <c r="N250" s="423"/>
      <c r="O250" s="423"/>
      <c r="P250" s="423"/>
      <c r="Q250" s="423"/>
      <c r="R250" s="423"/>
      <c r="S250" s="423"/>
      <c r="T250" s="423"/>
      <c r="U250" s="423"/>
      <c r="V250" s="423"/>
      <c r="W250" s="423"/>
      <c r="X250" s="423"/>
      <c r="Y250" s="423"/>
      <c r="Z250" s="423"/>
    </row>
    <row r="251" spans="1:26" ht="15.75" customHeight="1">
      <c r="A251" s="130"/>
      <c r="B251" s="142"/>
      <c r="C251" s="130"/>
      <c r="D251" s="130"/>
      <c r="E251" s="130"/>
      <c r="F251" s="130"/>
      <c r="G251" s="130"/>
      <c r="H251" s="423"/>
      <c r="I251" s="423"/>
      <c r="J251" s="423"/>
      <c r="K251" s="423"/>
      <c r="L251" s="423"/>
      <c r="M251" s="423"/>
      <c r="N251" s="423"/>
      <c r="O251" s="423"/>
      <c r="P251" s="423"/>
      <c r="Q251" s="423"/>
      <c r="R251" s="423"/>
      <c r="S251" s="423"/>
      <c r="T251" s="423"/>
      <c r="U251" s="423"/>
      <c r="V251" s="423"/>
      <c r="W251" s="423"/>
      <c r="X251" s="423"/>
      <c r="Y251" s="423"/>
      <c r="Z251" s="423"/>
    </row>
    <row r="252" spans="1:26" ht="15.75" customHeight="1">
      <c r="A252" s="281" t="s">
        <v>368</v>
      </c>
      <c r="B252" s="142"/>
      <c r="C252" s="130"/>
      <c r="D252" s="130"/>
      <c r="E252" s="130"/>
      <c r="F252" s="130"/>
      <c r="G252" s="130"/>
      <c r="H252" s="423"/>
      <c r="I252" s="423"/>
      <c r="J252" s="423"/>
      <c r="K252" s="423"/>
      <c r="L252" s="423"/>
      <c r="M252" s="423"/>
      <c r="N252" s="423"/>
      <c r="O252" s="423"/>
      <c r="P252" s="423"/>
      <c r="Q252" s="423"/>
      <c r="R252" s="423"/>
      <c r="S252" s="423"/>
      <c r="T252" s="423"/>
      <c r="U252" s="423"/>
      <c r="V252" s="423"/>
      <c r="W252" s="423"/>
      <c r="X252" s="423"/>
      <c r="Y252" s="423"/>
      <c r="Z252" s="423"/>
    </row>
    <row r="253" spans="1:26" ht="15.75" customHeight="1">
      <c r="A253" s="281" t="s">
        <v>369</v>
      </c>
      <c r="B253" s="142"/>
      <c r="C253" s="130"/>
      <c r="D253" s="130"/>
      <c r="E253" s="130"/>
      <c r="F253" s="130"/>
      <c r="G253" s="130"/>
      <c r="H253" s="423"/>
      <c r="I253" s="423"/>
      <c r="J253" s="423"/>
      <c r="K253" s="423"/>
      <c r="L253" s="423"/>
      <c r="M253" s="423"/>
      <c r="N253" s="423"/>
      <c r="O253" s="423"/>
      <c r="P253" s="423"/>
      <c r="Q253" s="423"/>
      <c r="R253" s="423"/>
      <c r="S253" s="423"/>
      <c r="T253" s="423"/>
      <c r="U253" s="423"/>
      <c r="V253" s="423"/>
      <c r="W253" s="423"/>
      <c r="X253" s="423"/>
      <c r="Y253" s="423"/>
      <c r="Z253" s="423"/>
    </row>
    <row r="254" spans="1:26" ht="15.75" customHeight="1">
      <c r="A254" s="130"/>
      <c r="B254" s="142"/>
      <c r="C254" s="130"/>
      <c r="D254" s="130"/>
      <c r="E254" s="130"/>
      <c r="F254" s="130"/>
      <c r="G254" s="130"/>
      <c r="H254" s="423"/>
      <c r="I254" s="423"/>
      <c r="J254" s="423"/>
      <c r="K254" s="423"/>
      <c r="L254" s="423"/>
      <c r="M254" s="423"/>
      <c r="N254" s="423"/>
      <c r="O254" s="423"/>
      <c r="P254" s="423"/>
      <c r="Q254" s="423"/>
      <c r="R254" s="423"/>
      <c r="S254" s="423"/>
      <c r="T254" s="423"/>
      <c r="U254" s="423"/>
      <c r="V254" s="423"/>
      <c r="W254" s="423"/>
      <c r="X254" s="423"/>
      <c r="Y254" s="423"/>
      <c r="Z254" s="423"/>
    </row>
    <row r="255" spans="1:26" ht="15.75" customHeight="1">
      <c r="A255" s="130"/>
      <c r="B255" s="142"/>
      <c r="C255" s="130"/>
      <c r="D255" s="130"/>
      <c r="E255" s="130"/>
      <c r="F255" s="130"/>
      <c r="G255" s="130"/>
      <c r="H255" s="423"/>
      <c r="I255" s="423"/>
      <c r="J255" s="423"/>
      <c r="K255" s="423"/>
      <c r="L255" s="423"/>
      <c r="M255" s="423"/>
      <c r="N255" s="423"/>
      <c r="O255" s="423"/>
      <c r="P255" s="423"/>
      <c r="Q255" s="423"/>
      <c r="R255" s="423"/>
      <c r="S255" s="423"/>
      <c r="T255" s="423"/>
      <c r="U255" s="423"/>
      <c r="V255" s="423"/>
      <c r="W255" s="423"/>
      <c r="X255" s="423"/>
      <c r="Y255" s="423"/>
      <c r="Z255" s="423"/>
    </row>
    <row r="256" spans="1:26" ht="15.75" customHeight="1">
      <c r="A256" s="130"/>
      <c r="B256" s="142"/>
      <c r="C256" s="130"/>
      <c r="D256" s="130"/>
      <c r="E256" s="130"/>
      <c r="F256" s="130"/>
      <c r="G256" s="130"/>
      <c r="H256" s="423"/>
      <c r="I256" s="423"/>
      <c r="J256" s="423"/>
      <c r="K256" s="423"/>
      <c r="L256" s="423"/>
      <c r="M256" s="423"/>
      <c r="N256" s="423"/>
      <c r="O256" s="423"/>
      <c r="P256" s="423"/>
      <c r="Q256" s="423"/>
      <c r="R256" s="423"/>
      <c r="S256" s="423"/>
      <c r="T256" s="423"/>
      <c r="U256" s="423"/>
      <c r="V256" s="423"/>
      <c r="W256" s="423"/>
      <c r="X256" s="423"/>
      <c r="Y256" s="423"/>
      <c r="Z256" s="423"/>
    </row>
    <row r="257" spans="1:7" ht="15.75" customHeight="1">
      <c r="A257" s="130"/>
      <c r="B257" s="142"/>
      <c r="C257" s="130"/>
      <c r="D257" s="130"/>
      <c r="E257" s="130"/>
      <c r="F257" s="130"/>
      <c r="G257" s="130"/>
    </row>
    <row r="258" spans="1:7" ht="15.75" customHeight="1">
      <c r="A258" s="130"/>
      <c r="B258" s="142"/>
      <c r="C258" s="130"/>
      <c r="D258" s="130"/>
      <c r="E258" s="130"/>
      <c r="F258" s="130"/>
      <c r="G258" s="130"/>
    </row>
    <row r="259" spans="1:7" ht="15.75" customHeight="1">
      <c r="A259" s="130"/>
      <c r="B259" s="142"/>
      <c r="C259" s="130"/>
      <c r="D259" s="130"/>
      <c r="E259" s="130"/>
      <c r="F259" s="130"/>
      <c r="G259" s="130"/>
    </row>
    <row r="260" spans="1:7" ht="15.75" customHeight="1">
      <c r="A260" s="130"/>
      <c r="B260" s="142"/>
      <c r="C260" s="130"/>
      <c r="D260" s="130"/>
      <c r="E260" s="130"/>
      <c r="F260" s="130"/>
      <c r="G260" s="130"/>
    </row>
    <row r="261" spans="1:7" ht="15.75" customHeight="1">
      <c r="A261" s="130"/>
      <c r="B261" s="142"/>
      <c r="C261" s="130"/>
      <c r="D261" s="130"/>
      <c r="E261" s="130"/>
      <c r="F261" s="130"/>
      <c r="G261" s="130"/>
    </row>
    <row r="262" spans="1:7" ht="15.75" customHeight="1">
      <c r="A262" s="130"/>
      <c r="B262" s="142"/>
      <c r="C262" s="130"/>
      <c r="D262" s="130"/>
      <c r="E262" s="130"/>
      <c r="F262" s="130"/>
      <c r="G262" s="130"/>
    </row>
    <row r="263" spans="1:7" ht="15.75" customHeight="1">
      <c r="A263" s="130"/>
      <c r="B263" s="142"/>
      <c r="C263" s="130"/>
      <c r="D263" s="130"/>
      <c r="E263" s="130"/>
      <c r="F263" s="130"/>
      <c r="G263" s="130"/>
    </row>
    <row r="264" spans="1:7" ht="15.75" customHeight="1">
      <c r="A264" s="130"/>
      <c r="B264" s="142"/>
      <c r="C264" s="130"/>
      <c r="D264" s="130"/>
      <c r="E264" s="130"/>
      <c r="F264" s="130"/>
      <c r="G264" s="130"/>
    </row>
    <row r="265" spans="1:7" ht="15.75" customHeight="1">
      <c r="A265" s="130"/>
      <c r="B265" s="142"/>
      <c r="C265" s="130"/>
      <c r="D265" s="130"/>
      <c r="E265" s="130"/>
      <c r="F265" s="130"/>
      <c r="G265" s="130"/>
    </row>
    <row r="266" spans="1:7" ht="15.75" customHeight="1">
      <c r="A266" s="130"/>
      <c r="B266" s="142"/>
      <c r="C266" s="130"/>
      <c r="D266" s="130"/>
      <c r="E266" s="130"/>
      <c r="F266" s="130"/>
      <c r="G266" s="130"/>
    </row>
    <row r="267" spans="1:7" ht="15.75" customHeight="1">
      <c r="A267" s="130"/>
      <c r="B267" s="142"/>
      <c r="C267" s="130"/>
      <c r="D267" s="130"/>
      <c r="E267" s="130"/>
      <c r="F267" s="130"/>
      <c r="G267" s="130"/>
    </row>
    <row r="268" spans="1:7" ht="15.75" customHeight="1">
      <c r="A268" s="130"/>
      <c r="B268" s="142"/>
      <c r="C268" s="130"/>
      <c r="D268" s="130"/>
      <c r="E268" s="130"/>
      <c r="F268" s="130"/>
      <c r="G268" s="130"/>
    </row>
    <row r="269" spans="1:7" ht="15.75" customHeight="1">
      <c r="A269" s="130"/>
      <c r="B269" s="142"/>
      <c r="C269" s="130"/>
      <c r="D269" s="130"/>
      <c r="E269" s="130"/>
      <c r="F269" s="130"/>
      <c r="G269" s="130"/>
    </row>
    <row r="270" spans="1:7" ht="15.75" customHeight="1">
      <c r="A270" s="130"/>
      <c r="B270" s="142"/>
      <c r="C270" s="130"/>
      <c r="D270" s="130"/>
      <c r="E270" s="130"/>
      <c r="F270" s="130"/>
      <c r="G270" s="130"/>
    </row>
    <row r="271" spans="1:7" ht="15.75" customHeight="1">
      <c r="A271" s="130"/>
      <c r="B271" s="142"/>
      <c r="C271" s="130"/>
      <c r="D271" s="130"/>
      <c r="E271" s="130"/>
      <c r="F271" s="130"/>
      <c r="G271" s="130"/>
    </row>
    <row r="272" spans="1:7" ht="15.75" customHeight="1">
      <c r="A272" s="130"/>
      <c r="B272" s="142"/>
      <c r="C272" s="130"/>
      <c r="D272" s="130"/>
      <c r="E272" s="130"/>
      <c r="F272" s="130"/>
      <c r="G272" s="130"/>
    </row>
    <row r="273" spans="1:7" ht="15.75" customHeight="1">
      <c r="A273" s="130"/>
      <c r="B273" s="142"/>
      <c r="C273" s="130"/>
      <c r="D273" s="130"/>
      <c r="E273" s="130"/>
      <c r="F273" s="130"/>
      <c r="G273" s="130"/>
    </row>
    <row r="274" spans="1:7" ht="15.75" customHeight="1">
      <c r="A274" s="130"/>
      <c r="B274" s="142"/>
      <c r="C274" s="130"/>
      <c r="D274" s="130"/>
      <c r="E274" s="130"/>
      <c r="F274" s="130"/>
      <c r="G274" s="130"/>
    </row>
    <row r="275" spans="1:7" ht="15.75" customHeight="1">
      <c r="A275" s="130"/>
      <c r="B275" s="142"/>
      <c r="C275" s="130"/>
      <c r="D275" s="130"/>
      <c r="E275" s="130"/>
      <c r="F275" s="130"/>
      <c r="G275" s="130"/>
    </row>
    <row r="276" spans="1:7" ht="15.75" customHeight="1">
      <c r="A276" s="130"/>
      <c r="B276" s="142"/>
      <c r="C276" s="130"/>
      <c r="D276" s="130"/>
      <c r="E276" s="130"/>
      <c r="F276" s="130"/>
      <c r="G276" s="130"/>
    </row>
    <row r="277" spans="1:7" ht="15.75" customHeight="1">
      <c r="A277" s="130"/>
      <c r="B277" s="142"/>
      <c r="C277" s="130"/>
      <c r="D277" s="130"/>
      <c r="E277" s="130"/>
      <c r="F277" s="130"/>
      <c r="G277" s="130"/>
    </row>
    <row r="278" spans="1:7" ht="15.75" customHeight="1">
      <c r="A278" s="130"/>
      <c r="B278" s="142"/>
      <c r="C278" s="130"/>
      <c r="D278" s="130"/>
      <c r="E278" s="130"/>
      <c r="F278" s="130"/>
      <c r="G278" s="130"/>
    </row>
    <row r="279" spans="1:7" ht="15.75" customHeight="1">
      <c r="A279" s="130"/>
      <c r="B279" s="142"/>
      <c r="C279" s="130"/>
      <c r="D279" s="130"/>
      <c r="E279" s="130"/>
      <c r="F279" s="130"/>
      <c r="G279" s="130"/>
    </row>
    <row r="280" spans="1:7" ht="15.75" customHeight="1">
      <c r="A280" s="130"/>
      <c r="B280" s="142"/>
      <c r="C280" s="130"/>
      <c r="D280" s="130"/>
      <c r="E280" s="130"/>
      <c r="F280" s="130"/>
      <c r="G280" s="130"/>
    </row>
    <row r="281" spans="1:7" ht="15.75" customHeight="1">
      <c r="A281" s="130"/>
      <c r="B281" s="142"/>
      <c r="C281" s="130"/>
      <c r="D281" s="130"/>
      <c r="E281" s="130"/>
      <c r="F281" s="130"/>
      <c r="G281" s="130"/>
    </row>
    <row r="282" spans="1:7" ht="15.75" customHeight="1">
      <c r="A282" s="130"/>
      <c r="B282" s="142"/>
      <c r="C282" s="130"/>
      <c r="D282" s="130"/>
      <c r="E282" s="130"/>
      <c r="F282" s="130"/>
      <c r="G282" s="130"/>
    </row>
    <row r="283" spans="1:7" ht="15.75" customHeight="1">
      <c r="A283" s="130"/>
      <c r="B283" s="142"/>
      <c r="C283" s="130"/>
      <c r="D283" s="130"/>
      <c r="E283" s="130"/>
      <c r="F283" s="130"/>
      <c r="G283" s="130"/>
    </row>
    <row r="284" spans="1:7" ht="15.75" customHeight="1">
      <c r="A284" s="130"/>
      <c r="B284" s="142"/>
      <c r="C284" s="130"/>
      <c r="D284" s="130"/>
      <c r="E284" s="130"/>
      <c r="F284" s="130"/>
      <c r="G284" s="130"/>
    </row>
    <row r="285" spans="1:7" ht="15.75" customHeight="1">
      <c r="A285" s="130"/>
      <c r="B285" s="142"/>
      <c r="C285" s="130"/>
      <c r="D285" s="130"/>
      <c r="E285" s="130"/>
      <c r="F285" s="130"/>
      <c r="G285" s="130"/>
    </row>
    <row r="286" spans="1:7" ht="15.75" customHeight="1">
      <c r="A286" s="130"/>
      <c r="B286" s="142"/>
      <c r="C286" s="130"/>
      <c r="D286" s="130"/>
      <c r="E286" s="130"/>
      <c r="F286" s="130"/>
      <c r="G286" s="130"/>
    </row>
    <row r="287" spans="1:7" ht="15.75" customHeight="1">
      <c r="A287" s="130"/>
      <c r="B287" s="142"/>
      <c r="C287" s="130"/>
      <c r="D287" s="130"/>
      <c r="E287" s="130"/>
      <c r="F287" s="130"/>
      <c r="G287" s="130"/>
    </row>
    <row r="288" spans="1:7" ht="15.75" customHeight="1">
      <c r="A288" s="130"/>
      <c r="B288" s="142"/>
      <c r="C288" s="130"/>
      <c r="D288" s="130"/>
      <c r="E288" s="130"/>
      <c r="F288" s="130"/>
      <c r="G288" s="130"/>
    </row>
    <row r="289" spans="1:7" ht="15.75" customHeight="1">
      <c r="A289" s="130"/>
      <c r="B289" s="142"/>
      <c r="C289" s="130"/>
      <c r="D289" s="130"/>
      <c r="E289" s="130"/>
      <c r="F289" s="130"/>
      <c r="G289" s="130"/>
    </row>
    <row r="290" spans="1:7" ht="15.75" customHeight="1">
      <c r="A290" s="130"/>
      <c r="B290" s="142"/>
      <c r="C290" s="130"/>
      <c r="D290" s="130"/>
      <c r="E290" s="130"/>
      <c r="F290" s="130"/>
      <c r="G290" s="130"/>
    </row>
    <row r="291" spans="1:7" ht="15.75" customHeight="1">
      <c r="A291" s="130"/>
      <c r="B291" s="142"/>
      <c r="C291" s="130"/>
      <c r="D291" s="130"/>
      <c r="E291" s="130"/>
      <c r="F291" s="130"/>
      <c r="G291" s="130"/>
    </row>
    <row r="292" spans="1:7" ht="15.75" customHeight="1">
      <c r="A292" s="130"/>
      <c r="B292" s="142"/>
      <c r="C292" s="130"/>
      <c r="D292" s="130"/>
      <c r="E292" s="130"/>
      <c r="F292" s="130"/>
      <c r="G292" s="130"/>
    </row>
    <row r="293" spans="1:7" ht="15.75" customHeight="1">
      <c r="A293" s="130"/>
      <c r="B293" s="142"/>
      <c r="C293" s="130"/>
      <c r="D293" s="130"/>
      <c r="E293" s="130"/>
      <c r="F293" s="130"/>
      <c r="G293" s="130"/>
    </row>
    <row r="294" spans="1:7" ht="15.75" customHeight="1">
      <c r="A294" s="130"/>
      <c r="B294" s="142"/>
      <c r="C294" s="130"/>
      <c r="D294" s="130"/>
      <c r="E294" s="130"/>
      <c r="F294" s="130"/>
      <c r="G294" s="130"/>
    </row>
    <row r="295" spans="1:7" ht="15.75" customHeight="1">
      <c r="A295" s="130"/>
      <c r="B295" s="142"/>
      <c r="C295" s="130"/>
      <c r="D295" s="130"/>
      <c r="E295" s="130"/>
      <c r="F295" s="130"/>
      <c r="G295" s="130"/>
    </row>
    <row r="296" spans="1:7" ht="15.75" customHeight="1">
      <c r="A296" s="130"/>
      <c r="B296" s="142"/>
      <c r="C296" s="130"/>
      <c r="D296" s="130"/>
      <c r="E296" s="130"/>
      <c r="F296" s="130"/>
      <c r="G296" s="130"/>
    </row>
    <row r="297" spans="1:7" ht="15.75" customHeight="1">
      <c r="A297" s="130"/>
      <c r="B297" s="142"/>
      <c r="C297" s="130"/>
      <c r="D297" s="130"/>
      <c r="E297" s="130"/>
      <c r="F297" s="130"/>
      <c r="G297" s="130"/>
    </row>
    <row r="298" spans="1:7" ht="15.75" customHeight="1">
      <c r="A298" s="130"/>
      <c r="B298" s="142"/>
      <c r="C298" s="130"/>
      <c r="D298" s="130"/>
      <c r="E298" s="130"/>
      <c r="F298" s="130"/>
      <c r="G298" s="130"/>
    </row>
    <row r="299" spans="1:7" ht="15.75" customHeight="1">
      <c r="A299" s="130"/>
      <c r="B299" s="142"/>
      <c r="C299" s="130"/>
      <c r="D299" s="130"/>
      <c r="E299" s="130"/>
      <c r="F299" s="130"/>
      <c r="G299" s="130"/>
    </row>
    <row r="300" spans="1:7" ht="15.75" customHeight="1">
      <c r="A300" s="130"/>
      <c r="B300" s="142"/>
      <c r="C300" s="130"/>
      <c r="D300" s="130"/>
      <c r="E300" s="130"/>
      <c r="F300" s="130"/>
      <c r="G300" s="130"/>
    </row>
    <row r="301" spans="1:7" ht="15.75" customHeight="1">
      <c r="A301" s="130"/>
      <c r="B301" s="142"/>
      <c r="C301" s="130"/>
      <c r="D301" s="130"/>
      <c r="E301" s="130"/>
      <c r="F301" s="130"/>
      <c r="G301" s="130"/>
    </row>
    <row r="302" spans="1:7" ht="15.75" customHeight="1">
      <c r="A302" s="130"/>
      <c r="B302" s="142"/>
      <c r="C302" s="130"/>
      <c r="D302" s="130"/>
      <c r="E302" s="130"/>
      <c r="F302" s="130"/>
      <c r="G302" s="130"/>
    </row>
    <row r="303" spans="1:7" ht="15.75" customHeight="1">
      <c r="A303" s="130"/>
      <c r="B303" s="142"/>
      <c r="C303" s="130"/>
      <c r="D303" s="130"/>
      <c r="E303" s="130"/>
      <c r="F303" s="130"/>
      <c r="G303" s="130"/>
    </row>
    <row r="304" spans="1:7" ht="15.75" customHeight="1">
      <c r="A304" s="130"/>
      <c r="B304" s="142"/>
      <c r="C304" s="130"/>
      <c r="D304" s="130"/>
      <c r="E304" s="130"/>
      <c r="F304" s="130"/>
      <c r="G304" s="130"/>
    </row>
    <row r="305" spans="1:7" ht="15.75" customHeight="1">
      <c r="A305" s="130"/>
      <c r="B305" s="142"/>
      <c r="C305" s="130"/>
      <c r="D305" s="130"/>
      <c r="E305" s="130"/>
      <c r="F305" s="130"/>
      <c r="G305" s="130"/>
    </row>
    <row r="306" spans="1:7" ht="15.75" customHeight="1">
      <c r="A306" s="130"/>
      <c r="B306" s="142"/>
      <c r="C306" s="130"/>
      <c r="D306" s="130"/>
      <c r="E306" s="130"/>
      <c r="F306" s="130"/>
      <c r="G306" s="130"/>
    </row>
    <row r="307" spans="1:7" ht="15.75" customHeight="1">
      <c r="A307" s="130"/>
      <c r="B307" s="142"/>
      <c r="C307" s="130"/>
      <c r="D307" s="130"/>
      <c r="E307" s="130"/>
      <c r="F307" s="130"/>
      <c r="G307" s="130"/>
    </row>
    <row r="308" spans="1:7" ht="15.75" customHeight="1">
      <c r="A308" s="130"/>
      <c r="B308" s="142"/>
      <c r="C308" s="130"/>
      <c r="D308" s="130"/>
      <c r="E308" s="130"/>
      <c r="F308" s="130"/>
      <c r="G308" s="130"/>
    </row>
    <row r="309" spans="1:7" ht="15.75" customHeight="1">
      <c r="A309" s="130"/>
      <c r="B309" s="142"/>
      <c r="C309" s="130"/>
      <c r="D309" s="130"/>
      <c r="E309" s="130"/>
      <c r="F309" s="130"/>
      <c r="G309" s="130"/>
    </row>
    <row r="310" spans="1:7" ht="15.75" customHeight="1">
      <c r="A310" s="130"/>
      <c r="B310" s="142"/>
      <c r="C310" s="130"/>
      <c r="D310" s="130"/>
      <c r="E310" s="130"/>
      <c r="F310" s="130"/>
      <c r="G310" s="130"/>
    </row>
    <row r="311" spans="1:7" ht="15.75" customHeight="1">
      <c r="A311" s="130"/>
      <c r="B311" s="142"/>
      <c r="C311" s="130"/>
      <c r="D311" s="130"/>
      <c r="E311" s="130"/>
      <c r="F311" s="130"/>
      <c r="G311" s="130"/>
    </row>
    <row r="312" spans="1:7" ht="15.75" customHeight="1">
      <c r="A312" s="130"/>
      <c r="B312" s="142"/>
      <c r="C312" s="130"/>
      <c r="D312" s="130"/>
      <c r="E312" s="130"/>
      <c r="F312" s="130"/>
      <c r="G312" s="130"/>
    </row>
    <row r="313" spans="1:7" ht="15.75" customHeight="1">
      <c r="A313" s="130"/>
      <c r="B313" s="142"/>
      <c r="C313" s="130"/>
      <c r="D313" s="130"/>
      <c r="E313" s="130"/>
      <c r="F313" s="130"/>
      <c r="G313" s="130"/>
    </row>
    <row r="314" spans="1:7" ht="15.75" customHeight="1">
      <c r="A314" s="130"/>
      <c r="B314" s="142"/>
      <c r="C314" s="130"/>
      <c r="D314" s="130"/>
      <c r="E314" s="130"/>
      <c r="F314" s="130"/>
      <c r="G314" s="130"/>
    </row>
    <row r="315" spans="1:7" ht="15.75" customHeight="1">
      <c r="A315" s="130"/>
      <c r="B315" s="142"/>
      <c r="C315" s="130"/>
      <c r="D315" s="130"/>
      <c r="E315" s="130"/>
      <c r="F315" s="130"/>
      <c r="G315" s="130"/>
    </row>
    <row r="316" spans="1:7" ht="15.75" customHeight="1">
      <c r="A316" s="130"/>
      <c r="B316" s="142"/>
      <c r="C316" s="130"/>
      <c r="D316" s="130"/>
      <c r="E316" s="130"/>
      <c r="F316" s="130"/>
      <c r="G316" s="130"/>
    </row>
    <row r="317" spans="1:7" ht="15.75" customHeight="1">
      <c r="A317" s="130"/>
      <c r="B317" s="142"/>
      <c r="C317" s="130"/>
      <c r="D317" s="130"/>
      <c r="E317" s="130"/>
      <c r="F317" s="130"/>
      <c r="G317" s="130"/>
    </row>
    <row r="318" spans="1:7" ht="15.75" customHeight="1">
      <c r="A318" s="130"/>
      <c r="B318" s="142"/>
      <c r="C318" s="130"/>
      <c r="D318" s="130"/>
      <c r="E318" s="130"/>
      <c r="F318" s="130"/>
      <c r="G318" s="130"/>
    </row>
    <row r="319" spans="1:7" ht="15.75" customHeight="1">
      <c r="A319" s="130"/>
      <c r="B319" s="142"/>
      <c r="C319" s="130"/>
      <c r="D319" s="130"/>
      <c r="E319" s="130"/>
      <c r="F319" s="130"/>
      <c r="G319" s="130"/>
    </row>
    <row r="320" spans="1:7" ht="15.75" customHeight="1">
      <c r="A320" s="130"/>
      <c r="B320" s="142"/>
      <c r="C320" s="130"/>
      <c r="D320" s="130"/>
      <c r="E320" s="130"/>
      <c r="F320" s="130"/>
      <c r="G320" s="130"/>
    </row>
    <row r="321" spans="1:7" ht="15.75" customHeight="1">
      <c r="A321" s="130"/>
      <c r="B321" s="142"/>
      <c r="C321" s="130"/>
      <c r="D321" s="130"/>
      <c r="E321" s="130"/>
      <c r="F321" s="130"/>
      <c r="G321" s="130"/>
    </row>
    <row r="322" spans="1:7" ht="15.75" customHeight="1">
      <c r="A322" s="130"/>
      <c r="B322" s="142"/>
      <c r="C322" s="130"/>
      <c r="D322" s="130"/>
      <c r="E322" s="130"/>
      <c r="F322" s="130"/>
      <c r="G322" s="130"/>
    </row>
    <row r="323" spans="1:7" ht="15.75" customHeight="1">
      <c r="A323" s="130"/>
      <c r="B323" s="142"/>
      <c r="C323" s="130"/>
      <c r="D323" s="130"/>
      <c r="E323" s="130"/>
      <c r="F323" s="130"/>
      <c r="G323" s="130"/>
    </row>
    <row r="324" spans="1:7" ht="15.75" customHeight="1">
      <c r="A324" s="130"/>
      <c r="B324" s="142"/>
      <c r="C324" s="130"/>
      <c r="D324" s="130"/>
      <c r="E324" s="130"/>
      <c r="F324" s="130"/>
      <c r="G324" s="130"/>
    </row>
    <row r="325" spans="1:7" ht="15.75" customHeight="1">
      <c r="A325" s="130"/>
      <c r="B325" s="142"/>
      <c r="C325" s="130"/>
      <c r="D325" s="130"/>
      <c r="E325" s="130"/>
      <c r="F325" s="130"/>
      <c r="G325" s="130"/>
    </row>
    <row r="326" spans="1:7" ht="15.75" customHeight="1">
      <c r="A326" s="130"/>
      <c r="B326" s="142"/>
      <c r="C326" s="130"/>
      <c r="D326" s="130"/>
      <c r="E326" s="130"/>
      <c r="F326" s="130"/>
      <c r="G326" s="130"/>
    </row>
    <row r="327" spans="1:7" ht="15.75" customHeight="1">
      <c r="A327" s="130"/>
      <c r="B327" s="142"/>
      <c r="C327" s="130"/>
      <c r="D327" s="130"/>
      <c r="E327" s="130"/>
      <c r="F327" s="130"/>
      <c r="G327" s="130"/>
    </row>
    <row r="328" spans="1:7" ht="15.75" customHeight="1">
      <c r="A328" s="130"/>
      <c r="B328" s="142"/>
      <c r="C328" s="130"/>
      <c r="D328" s="130"/>
      <c r="E328" s="130"/>
      <c r="F328" s="130"/>
      <c r="G328" s="130"/>
    </row>
    <row r="329" spans="1:7" ht="15.75" customHeight="1">
      <c r="A329" s="130"/>
      <c r="B329" s="142"/>
      <c r="C329" s="130"/>
      <c r="D329" s="130"/>
      <c r="E329" s="130"/>
      <c r="F329" s="130"/>
      <c r="G329" s="130"/>
    </row>
    <row r="330" spans="1:7" ht="15.75" customHeight="1">
      <c r="A330" s="130"/>
      <c r="B330" s="142"/>
      <c r="C330" s="130"/>
      <c r="D330" s="130"/>
      <c r="E330" s="130"/>
      <c r="F330" s="130"/>
      <c r="G330" s="130"/>
    </row>
    <row r="331" spans="1:7" ht="15.75" customHeight="1">
      <c r="A331" s="130"/>
      <c r="B331" s="142"/>
      <c r="C331" s="130"/>
      <c r="D331" s="130"/>
      <c r="E331" s="130"/>
      <c r="F331" s="130"/>
      <c r="G331" s="130"/>
    </row>
    <row r="332" spans="1:7" ht="15.75" customHeight="1">
      <c r="A332" s="130"/>
      <c r="B332" s="142"/>
      <c r="C332" s="130"/>
      <c r="D332" s="130"/>
      <c r="E332" s="130"/>
      <c r="F332" s="130"/>
      <c r="G332" s="130"/>
    </row>
    <row r="333" spans="1:7" ht="15.75" customHeight="1">
      <c r="A333" s="130"/>
      <c r="B333" s="142"/>
      <c r="C333" s="130"/>
      <c r="D333" s="130"/>
      <c r="E333" s="130"/>
      <c r="F333" s="130"/>
      <c r="G333" s="130"/>
    </row>
    <row r="334" spans="1:7" ht="15.75" customHeight="1">
      <c r="A334" s="130"/>
      <c r="B334" s="142"/>
      <c r="C334" s="130"/>
      <c r="D334" s="130"/>
      <c r="E334" s="130"/>
      <c r="F334" s="130"/>
      <c r="G334" s="130"/>
    </row>
    <row r="335" spans="1:7" ht="15.75" customHeight="1">
      <c r="A335" s="130"/>
      <c r="B335" s="142"/>
      <c r="C335" s="130"/>
      <c r="D335" s="130"/>
      <c r="E335" s="130"/>
      <c r="F335" s="130"/>
      <c r="G335" s="130"/>
    </row>
    <row r="336" spans="1:7" ht="15.75" customHeight="1">
      <c r="A336" s="130"/>
      <c r="B336" s="142"/>
      <c r="C336" s="130"/>
      <c r="D336" s="130"/>
      <c r="E336" s="130"/>
      <c r="F336" s="130"/>
      <c r="G336" s="130"/>
    </row>
    <row r="337" spans="1:7" ht="15.75" customHeight="1">
      <c r="A337" s="130"/>
      <c r="B337" s="142"/>
      <c r="C337" s="130"/>
      <c r="D337" s="130"/>
      <c r="E337" s="130"/>
      <c r="F337" s="130"/>
      <c r="G337" s="130"/>
    </row>
    <row r="338" spans="1:7" ht="15.75" customHeight="1">
      <c r="A338" s="130"/>
      <c r="B338" s="142"/>
      <c r="C338" s="130"/>
      <c r="D338" s="130"/>
      <c r="E338" s="130"/>
      <c r="F338" s="130"/>
      <c r="G338" s="130"/>
    </row>
    <row r="339" spans="1:7" ht="15.75" customHeight="1">
      <c r="A339" s="130"/>
      <c r="B339" s="142"/>
      <c r="C339" s="130"/>
      <c r="D339" s="130"/>
      <c r="E339" s="130"/>
      <c r="F339" s="130"/>
      <c r="G339" s="130"/>
    </row>
    <row r="340" spans="1:7" ht="15.75" customHeight="1">
      <c r="A340" s="130"/>
      <c r="B340" s="142"/>
      <c r="C340" s="130"/>
      <c r="D340" s="130"/>
      <c r="E340" s="130"/>
      <c r="F340" s="130"/>
      <c r="G340" s="130"/>
    </row>
    <row r="341" spans="1:7" ht="15.75" customHeight="1">
      <c r="A341" s="130"/>
      <c r="B341" s="142"/>
      <c r="C341" s="130"/>
      <c r="D341" s="130"/>
      <c r="E341" s="130"/>
      <c r="F341" s="130"/>
      <c r="G341" s="130"/>
    </row>
    <row r="342" spans="1:7" ht="15.75" customHeight="1">
      <c r="A342" s="130"/>
      <c r="B342" s="142"/>
      <c r="C342" s="130"/>
      <c r="D342" s="130"/>
      <c r="E342" s="130"/>
      <c r="F342" s="130"/>
      <c r="G342" s="130"/>
    </row>
    <row r="343" spans="1:7" ht="15.75" customHeight="1">
      <c r="A343" s="130"/>
      <c r="B343" s="142"/>
      <c r="C343" s="130"/>
      <c r="D343" s="130"/>
      <c r="E343" s="130"/>
      <c r="F343" s="130"/>
      <c r="G343" s="130"/>
    </row>
    <row r="344" spans="1:7" ht="15.75" customHeight="1">
      <c r="A344" s="130"/>
      <c r="B344" s="142"/>
      <c r="C344" s="130"/>
      <c r="D344" s="130"/>
      <c r="E344" s="130"/>
      <c r="F344" s="130"/>
      <c r="G344" s="130"/>
    </row>
    <row r="345" spans="1:7" ht="15.75" customHeight="1">
      <c r="A345" s="130"/>
      <c r="B345" s="142"/>
      <c r="C345" s="130"/>
      <c r="D345" s="130"/>
      <c r="E345" s="130"/>
      <c r="F345" s="130"/>
      <c r="G345" s="130"/>
    </row>
    <row r="346" spans="1:7" ht="15.75" customHeight="1">
      <c r="A346" s="130"/>
      <c r="B346" s="142"/>
      <c r="C346" s="130"/>
      <c r="D346" s="130"/>
      <c r="E346" s="130"/>
      <c r="F346" s="130"/>
      <c r="G346" s="130"/>
    </row>
    <row r="347" spans="1:7" ht="15.75" customHeight="1">
      <c r="A347" s="130"/>
      <c r="B347" s="142"/>
      <c r="C347" s="130"/>
      <c r="D347" s="130"/>
      <c r="E347" s="130"/>
      <c r="F347" s="130"/>
      <c r="G347" s="130"/>
    </row>
    <row r="348" spans="1:7" ht="15.75" customHeight="1">
      <c r="A348" s="130"/>
      <c r="B348" s="142"/>
      <c r="C348" s="130"/>
      <c r="D348" s="130"/>
      <c r="E348" s="130"/>
      <c r="F348" s="130"/>
      <c r="G348" s="130"/>
    </row>
    <row r="349" spans="1:7" ht="15.75" customHeight="1">
      <c r="A349" s="130"/>
      <c r="B349" s="142"/>
      <c r="C349" s="130"/>
      <c r="D349" s="130"/>
      <c r="E349" s="130"/>
      <c r="F349" s="130"/>
      <c r="G349" s="130"/>
    </row>
    <row r="350" spans="1:7" ht="15.75" customHeight="1">
      <c r="A350" s="130"/>
      <c r="B350" s="142"/>
      <c r="C350" s="130"/>
      <c r="D350" s="130"/>
      <c r="E350" s="130"/>
      <c r="F350" s="130"/>
      <c r="G350" s="130"/>
    </row>
    <row r="351" spans="1:7" ht="15.75" customHeight="1">
      <c r="A351" s="130"/>
      <c r="B351" s="142"/>
      <c r="C351" s="130"/>
      <c r="D351" s="130"/>
      <c r="E351" s="130"/>
      <c r="F351" s="130"/>
      <c r="G351" s="130"/>
    </row>
    <row r="352" spans="1:7" ht="15.75" customHeight="1">
      <c r="A352" s="130"/>
      <c r="B352" s="142"/>
      <c r="C352" s="130"/>
      <c r="D352" s="130"/>
      <c r="E352" s="130"/>
      <c r="F352" s="130"/>
      <c r="G352" s="130"/>
    </row>
    <row r="353" spans="1:7" ht="15.75" customHeight="1">
      <c r="A353" s="130"/>
      <c r="B353" s="142"/>
      <c r="C353" s="130"/>
      <c r="D353" s="130"/>
      <c r="E353" s="130"/>
      <c r="F353" s="130"/>
      <c r="G353" s="130"/>
    </row>
    <row r="354" spans="1:7" ht="15.75" customHeight="1">
      <c r="A354" s="130"/>
      <c r="B354" s="142"/>
      <c r="C354" s="130"/>
      <c r="D354" s="130"/>
      <c r="E354" s="130"/>
      <c r="F354" s="130"/>
      <c r="G354" s="130"/>
    </row>
    <row r="355" spans="1:7" ht="15.75" customHeight="1">
      <c r="A355" s="130"/>
      <c r="B355" s="142"/>
      <c r="C355" s="130"/>
      <c r="D355" s="130"/>
      <c r="E355" s="130"/>
      <c r="F355" s="130"/>
      <c r="G355" s="130"/>
    </row>
    <row r="356" spans="1:7" ht="15.75" customHeight="1">
      <c r="A356" s="130"/>
      <c r="B356" s="142"/>
      <c r="C356" s="130"/>
      <c r="D356" s="130"/>
      <c r="E356" s="130"/>
      <c r="F356" s="130"/>
      <c r="G356" s="130"/>
    </row>
    <row r="357" spans="1:7" ht="15.75" customHeight="1">
      <c r="A357" s="423"/>
      <c r="B357" s="142"/>
      <c r="C357" s="130"/>
      <c r="D357" s="423"/>
      <c r="E357" s="423"/>
      <c r="F357" s="423"/>
      <c r="G357" s="423"/>
    </row>
    <row r="358" spans="1:7" ht="15.75" customHeight="1">
      <c r="A358" s="423"/>
      <c r="B358" s="142"/>
      <c r="C358" s="130"/>
      <c r="D358" s="423"/>
      <c r="E358" s="423"/>
      <c r="F358" s="423"/>
      <c r="G358" s="423"/>
    </row>
    <row r="359" spans="1:7" ht="15.75" customHeight="1">
      <c r="A359" s="423"/>
      <c r="B359" s="142"/>
      <c r="C359" s="130"/>
      <c r="D359" s="423"/>
      <c r="E359" s="423"/>
      <c r="F359" s="423"/>
      <c r="G359" s="423"/>
    </row>
    <row r="360" spans="1:7" ht="15.75" customHeight="1">
      <c r="A360" s="423"/>
      <c r="B360" s="142"/>
      <c r="C360" s="130"/>
      <c r="D360" s="423"/>
      <c r="E360" s="423"/>
      <c r="F360" s="423"/>
      <c r="G360" s="423"/>
    </row>
    <row r="361" spans="1:7" ht="15.75" customHeight="1">
      <c r="A361" s="423"/>
      <c r="B361" s="142"/>
      <c r="C361" s="130"/>
      <c r="D361" s="423"/>
      <c r="E361" s="423"/>
      <c r="F361" s="423"/>
      <c r="G361" s="423"/>
    </row>
    <row r="362" spans="1:7" ht="15.75" customHeight="1">
      <c r="A362" s="423"/>
      <c r="B362" s="142"/>
      <c r="C362" s="130"/>
      <c r="D362" s="423"/>
      <c r="E362" s="423"/>
      <c r="F362" s="423"/>
      <c r="G362" s="423"/>
    </row>
    <row r="363" spans="1:7" ht="15.75" customHeight="1">
      <c r="A363" s="423"/>
      <c r="B363" s="142"/>
      <c r="C363" s="130"/>
      <c r="D363" s="423"/>
      <c r="E363" s="423"/>
      <c r="F363" s="423"/>
      <c r="G363" s="423"/>
    </row>
    <row r="364" spans="1:7" ht="15.75" customHeight="1">
      <c r="A364" s="423"/>
      <c r="B364" s="142"/>
      <c r="C364" s="130"/>
      <c r="D364" s="423"/>
      <c r="E364" s="423"/>
      <c r="F364" s="423"/>
      <c r="G364" s="423"/>
    </row>
    <row r="365" spans="1:7" ht="15.75" customHeight="1">
      <c r="A365" s="423"/>
      <c r="B365" s="142"/>
      <c r="C365" s="130"/>
      <c r="D365" s="423"/>
      <c r="E365" s="423"/>
      <c r="F365" s="423"/>
      <c r="G365" s="423"/>
    </row>
    <row r="366" spans="1:7" ht="15.75" customHeight="1">
      <c r="A366" s="423"/>
      <c r="B366" s="142"/>
      <c r="C366" s="130"/>
      <c r="D366" s="423"/>
      <c r="E366" s="423"/>
      <c r="F366" s="423"/>
      <c r="G366" s="423"/>
    </row>
    <row r="367" spans="1:7" ht="15.75" customHeight="1">
      <c r="A367" s="423"/>
      <c r="B367" s="142"/>
      <c r="C367" s="130"/>
      <c r="D367" s="423"/>
      <c r="E367" s="423"/>
      <c r="F367" s="423"/>
      <c r="G367" s="423"/>
    </row>
    <row r="368" spans="1:7" ht="15.75" customHeight="1">
      <c r="A368" s="423"/>
      <c r="B368" s="142"/>
      <c r="C368" s="130"/>
      <c r="D368" s="423"/>
      <c r="E368" s="423"/>
      <c r="F368" s="423"/>
      <c r="G368" s="423"/>
    </row>
    <row r="369" spans="2:3" ht="15.75" customHeight="1">
      <c r="B369" s="142"/>
      <c r="C369" s="130"/>
    </row>
    <row r="370" spans="2:3" ht="15.75" customHeight="1">
      <c r="B370" s="142"/>
      <c r="C370" s="130"/>
    </row>
    <row r="371" spans="2:3" ht="15.75" customHeight="1">
      <c r="B371" s="142"/>
      <c r="C371" s="130"/>
    </row>
    <row r="372" spans="2:3" ht="15.75" customHeight="1">
      <c r="B372" s="142"/>
      <c r="C372" s="130"/>
    </row>
    <row r="373" spans="2:3" ht="15.75" customHeight="1">
      <c r="B373" s="142"/>
      <c r="C373" s="130"/>
    </row>
    <row r="374" spans="2:3" ht="15.75" customHeight="1">
      <c r="B374" s="142"/>
      <c r="C374" s="130"/>
    </row>
    <row r="375" spans="2:3" ht="15.75" customHeight="1">
      <c r="B375" s="142"/>
      <c r="C375" s="130"/>
    </row>
    <row r="376" spans="2:3" ht="15.75" customHeight="1">
      <c r="B376" s="142"/>
      <c r="C376" s="130"/>
    </row>
    <row r="377" spans="2:3" ht="15.75" customHeight="1">
      <c r="B377" s="142"/>
      <c r="C377" s="130"/>
    </row>
    <row r="378" spans="2:3" ht="15.75" customHeight="1">
      <c r="B378" s="142"/>
      <c r="C378" s="130"/>
    </row>
    <row r="379" spans="2:3" ht="15.75" customHeight="1">
      <c r="B379" s="142"/>
      <c r="C379" s="130"/>
    </row>
    <row r="380" spans="2:3" ht="15.75" customHeight="1">
      <c r="B380" s="142"/>
      <c r="C380" s="130"/>
    </row>
    <row r="381" spans="2:3" ht="15.75" customHeight="1">
      <c r="B381" s="142"/>
      <c r="C381" s="130"/>
    </row>
    <row r="382" spans="2:3" ht="15.75" customHeight="1">
      <c r="B382" s="142"/>
      <c r="C382" s="130"/>
    </row>
    <row r="383" spans="2:3" ht="15.75" customHeight="1">
      <c r="B383" s="142"/>
      <c r="C383" s="130"/>
    </row>
    <row r="384" spans="2:3" ht="15.75" customHeight="1">
      <c r="B384" s="142"/>
      <c r="C384" s="130"/>
    </row>
    <row r="385" spans="2:3" ht="15.75" customHeight="1">
      <c r="B385" s="142"/>
      <c r="C385" s="130"/>
    </row>
    <row r="386" spans="2:3" ht="15.75" customHeight="1">
      <c r="B386" s="142"/>
      <c r="C386" s="130"/>
    </row>
    <row r="387" spans="2:3" ht="15.75" customHeight="1">
      <c r="B387" s="142"/>
      <c r="C387" s="130"/>
    </row>
    <row r="388" spans="2:3" ht="15.75" customHeight="1">
      <c r="B388" s="142"/>
      <c r="C388" s="130"/>
    </row>
    <row r="389" spans="2:3" ht="15.75" customHeight="1">
      <c r="B389" s="142"/>
      <c r="C389" s="130"/>
    </row>
    <row r="390" spans="2:3" ht="15.75" customHeight="1">
      <c r="B390" s="142"/>
      <c r="C390" s="130"/>
    </row>
    <row r="391" spans="2:3" ht="15.75" customHeight="1">
      <c r="B391" s="142"/>
      <c r="C391" s="130"/>
    </row>
    <row r="392" spans="2:3" ht="15.75" customHeight="1">
      <c r="B392" s="142"/>
      <c r="C392" s="130"/>
    </row>
    <row r="393" spans="2:3" ht="15.75" customHeight="1">
      <c r="B393" s="142"/>
      <c r="C393" s="130"/>
    </row>
    <row r="394" spans="2:3" ht="15.75" customHeight="1">
      <c r="B394" s="142"/>
      <c r="C394" s="130"/>
    </row>
    <row r="395" spans="2:3" ht="15.75" customHeight="1">
      <c r="B395" s="142"/>
      <c r="C395" s="130"/>
    </row>
    <row r="396" spans="2:3" ht="15.75" customHeight="1">
      <c r="B396" s="142"/>
      <c r="C396" s="130"/>
    </row>
    <row r="397" spans="2:3" ht="15.75" customHeight="1">
      <c r="B397" s="142"/>
      <c r="C397" s="130"/>
    </row>
    <row r="398" spans="2:3" ht="15.75" customHeight="1">
      <c r="B398" s="142"/>
      <c r="C398" s="130"/>
    </row>
    <row r="399" spans="2:3" ht="15.75" customHeight="1">
      <c r="B399" s="142"/>
      <c r="C399" s="130"/>
    </row>
    <row r="400" spans="2:3" ht="15.75" customHeight="1">
      <c r="B400" s="142"/>
      <c r="C400" s="130"/>
    </row>
    <row r="401" spans="2:3" ht="15.75" customHeight="1">
      <c r="B401" s="142"/>
      <c r="C401" s="130"/>
    </row>
    <row r="402" spans="2:3" ht="15.75" customHeight="1">
      <c r="B402" s="142"/>
      <c r="C402" s="130"/>
    </row>
    <row r="403" spans="2:3" ht="15.75" customHeight="1">
      <c r="B403" s="142"/>
      <c r="C403" s="130"/>
    </row>
    <row r="404" spans="2:3" ht="15.75" customHeight="1">
      <c r="B404" s="142"/>
      <c r="C404" s="130"/>
    </row>
    <row r="405" spans="2:3" ht="15.75" customHeight="1">
      <c r="B405" s="142"/>
      <c r="C405" s="130"/>
    </row>
    <row r="406" spans="2:3" ht="15.75" customHeight="1">
      <c r="B406" s="142"/>
      <c r="C406" s="130"/>
    </row>
    <row r="407" spans="2:3" ht="15.75" customHeight="1">
      <c r="B407" s="142"/>
      <c r="C407" s="130"/>
    </row>
    <row r="408" spans="2:3" ht="15.75" customHeight="1">
      <c r="B408" s="142"/>
      <c r="C408" s="130"/>
    </row>
    <row r="409" spans="2:3" ht="15.75" customHeight="1">
      <c r="B409" s="142"/>
      <c r="C409" s="130"/>
    </row>
    <row r="410" spans="2:3" ht="15.75" customHeight="1">
      <c r="B410" s="142"/>
      <c r="C410" s="130"/>
    </row>
    <row r="411" spans="2:3" ht="15.75" customHeight="1">
      <c r="B411" s="142"/>
      <c r="C411" s="130"/>
    </row>
    <row r="412" spans="2:3" ht="15.75" customHeight="1">
      <c r="B412" s="142"/>
      <c r="C412" s="130"/>
    </row>
    <row r="413" spans="2:3" ht="15.75" customHeight="1">
      <c r="B413" s="142"/>
      <c r="C413" s="130"/>
    </row>
    <row r="414" spans="2:3" ht="15.75" customHeight="1">
      <c r="B414" s="142"/>
      <c r="C414" s="130"/>
    </row>
    <row r="415" spans="2:3" ht="15.75" customHeight="1">
      <c r="B415" s="142"/>
      <c r="C415" s="130"/>
    </row>
    <row r="416" spans="2:3" ht="15.75" customHeight="1">
      <c r="B416" s="142"/>
      <c r="C416" s="130"/>
    </row>
    <row r="417" spans="2:3" ht="15.75" customHeight="1">
      <c r="B417" s="142"/>
      <c r="C417" s="130"/>
    </row>
    <row r="418" spans="2:3" ht="15.75" customHeight="1">
      <c r="B418" s="142"/>
      <c r="C418" s="130"/>
    </row>
    <row r="419" spans="2:3" ht="15.75" customHeight="1">
      <c r="B419" s="142"/>
      <c r="C419" s="130"/>
    </row>
    <row r="420" spans="2:3" ht="15.75" customHeight="1">
      <c r="B420" s="142"/>
      <c r="C420" s="130"/>
    </row>
    <row r="421" spans="2:3" ht="15.75" customHeight="1">
      <c r="B421" s="142"/>
      <c r="C421" s="130"/>
    </row>
    <row r="422" spans="2:3" ht="15.75" customHeight="1">
      <c r="B422" s="142"/>
      <c r="C422" s="130"/>
    </row>
    <row r="423" spans="2:3" ht="15.75" customHeight="1">
      <c r="B423" s="142"/>
      <c r="C423" s="130"/>
    </row>
    <row r="424" spans="2:3" ht="15.75" customHeight="1">
      <c r="B424" s="142"/>
      <c r="C424" s="130"/>
    </row>
    <row r="425" spans="2:3" ht="15.75" customHeight="1">
      <c r="B425" s="142"/>
      <c r="C425" s="130"/>
    </row>
    <row r="426" spans="2:3" ht="15.75" customHeight="1">
      <c r="B426" s="142"/>
      <c r="C426" s="130"/>
    </row>
    <row r="427" spans="2:3" ht="15.75" customHeight="1">
      <c r="B427" s="142"/>
      <c r="C427" s="130"/>
    </row>
    <row r="428" spans="2:3" ht="15.75" customHeight="1">
      <c r="B428" s="142"/>
      <c r="C428" s="130"/>
    </row>
    <row r="429" spans="2:3" ht="15.75" customHeight="1">
      <c r="B429" s="142"/>
      <c r="C429" s="130"/>
    </row>
    <row r="430" spans="2:3" ht="15.75" customHeight="1">
      <c r="B430" s="142"/>
      <c r="C430" s="130"/>
    </row>
    <row r="431" spans="2:3" ht="15.75" customHeight="1">
      <c r="B431" s="142"/>
      <c r="C431" s="130"/>
    </row>
    <row r="432" spans="2:3" ht="15.75" customHeight="1">
      <c r="B432" s="142"/>
      <c r="C432" s="130"/>
    </row>
    <row r="433" spans="2:3" ht="15.75" customHeight="1">
      <c r="B433" s="142"/>
      <c r="C433" s="130"/>
    </row>
    <row r="434" spans="2:3" ht="15.75" customHeight="1">
      <c r="B434" s="142"/>
      <c r="C434" s="130"/>
    </row>
    <row r="435" spans="2:3" ht="15.75" customHeight="1">
      <c r="B435" s="142"/>
      <c r="C435" s="130"/>
    </row>
    <row r="436" spans="2:3" ht="15.75" customHeight="1">
      <c r="B436" s="142"/>
      <c r="C436" s="130"/>
    </row>
    <row r="437" spans="2:3" ht="15.75" customHeight="1">
      <c r="B437" s="142"/>
      <c r="C437" s="130"/>
    </row>
    <row r="438" spans="2:3" ht="15.75" customHeight="1">
      <c r="B438" s="142"/>
      <c r="C438" s="130"/>
    </row>
    <row r="439" spans="2:3" ht="15.75" customHeight="1">
      <c r="B439" s="142"/>
      <c r="C439" s="130"/>
    </row>
    <row r="440" spans="2:3" ht="15.75" customHeight="1">
      <c r="B440" s="142"/>
      <c r="C440" s="130"/>
    </row>
    <row r="441" spans="2:3" ht="15.75" customHeight="1">
      <c r="B441" s="142"/>
      <c r="C441" s="130"/>
    </row>
    <row r="442" spans="2:3" ht="15.75" customHeight="1">
      <c r="B442" s="142"/>
      <c r="C442" s="130"/>
    </row>
    <row r="443" spans="2:3" ht="15.75" customHeight="1">
      <c r="B443" s="142"/>
      <c r="C443" s="130"/>
    </row>
    <row r="444" spans="2:3" ht="15.75" customHeight="1">
      <c r="B444" s="142"/>
      <c r="C444" s="130"/>
    </row>
    <row r="445" spans="2:3" ht="15.75" customHeight="1">
      <c r="B445" s="142"/>
      <c r="C445" s="130"/>
    </row>
    <row r="446" spans="2:3" ht="15.75" customHeight="1">
      <c r="B446" s="142"/>
      <c r="C446" s="130"/>
    </row>
    <row r="447" spans="2:3" ht="15.75" customHeight="1">
      <c r="B447" s="142"/>
      <c r="C447" s="130"/>
    </row>
    <row r="448" spans="2:3" ht="15.75" customHeight="1">
      <c r="B448" s="142"/>
      <c r="C448" s="130"/>
    </row>
    <row r="449" spans="2:3" ht="15.75" customHeight="1">
      <c r="B449" s="142"/>
      <c r="C449" s="130"/>
    </row>
    <row r="450" spans="2:3" ht="15.75" customHeight="1">
      <c r="B450" s="142"/>
      <c r="C450" s="130"/>
    </row>
    <row r="451" spans="2:3" ht="15.75" customHeight="1">
      <c r="B451" s="142"/>
      <c r="C451" s="130"/>
    </row>
    <row r="452" spans="2:3" ht="15.75" customHeight="1">
      <c r="B452" s="142"/>
      <c r="C452" s="130"/>
    </row>
    <row r="453" spans="2:3" ht="15.75" customHeight="1">
      <c r="B453" s="142"/>
      <c r="C453" s="130"/>
    </row>
    <row r="454" spans="2:3" ht="15.75" customHeight="1">
      <c r="B454" s="142"/>
      <c r="C454" s="130"/>
    </row>
    <row r="455" spans="2:3" ht="15.75" customHeight="1">
      <c r="B455" s="142"/>
      <c r="C455" s="130"/>
    </row>
    <row r="456" spans="2:3" ht="15.75" customHeight="1">
      <c r="B456" s="142"/>
      <c r="C456" s="130"/>
    </row>
    <row r="457" spans="2:3" ht="15.75" customHeight="1">
      <c r="B457" s="142"/>
      <c r="C457" s="130"/>
    </row>
    <row r="458" spans="2:3" ht="15.75" customHeight="1">
      <c r="B458" s="142"/>
      <c r="C458" s="130"/>
    </row>
    <row r="459" spans="2:3" ht="15.75" customHeight="1">
      <c r="B459" s="142"/>
      <c r="C459" s="130"/>
    </row>
    <row r="460" spans="2:3" ht="15.75" customHeight="1">
      <c r="B460" s="142"/>
      <c r="C460" s="130"/>
    </row>
    <row r="461" spans="2:3" ht="15.75" customHeight="1">
      <c r="B461" s="142"/>
      <c r="C461" s="130"/>
    </row>
    <row r="462" spans="2:3" ht="15.75" customHeight="1">
      <c r="B462" s="142"/>
      <c r="C462" s="130"/>
    </row>
    <row r="463" spans="2:3" ht="15.75" customHeight="1">
      <c r="B463" s="142"/>
      <c r="C463" s="130"/>
    </row>
    <row r="464" spans="2:3" ht="15.75" customHeight="1">
      <c r="B464" s="142"/>
      <c r="C464" s="130"/>
    </row>
    <row r="465" spans="2:3" ht="15.75" customHeight="1">
      <c r="B465" s="142"/>
      <c r="C465" s="130"/>
    </row>
    <row r="466" spans="2:3" ht="15.75" customHeight="1">
      <c r="B466" s="142"/>
      <c r="C466" s="130"/>
    </row>
    <row r="467" spans="2:3" ht="15.75" customHeight="1">
      <c r="B467" s="142"/>
      <c r="C467" s="130"/>
    </row>
    <row r="468" spans="2:3" ht="15.75" customHeight="1">
      <c r="B468" s="142"/>
      <c r="C468" s="130"/>
    </row>
    <row r="469" spans="2:3" ht="15.75" customHeight="1">
      <c r="B469" s="142"/>
      <c r="C469" s="130"/>
    </row>
    <row r="470" spans="2:3" ht="15.75" customHeight="1">
      <c r="B470" s="142"/>
      <c r="C470" s="130"/>
    </row>
    <row r="471" spans="2:3" ht="15.75" customHeight="1">
      <c r="B471" s="142"/>
      <c r="C471" s="130"/>
    </row>
    <row r="472" spans="2:3" ht="15.75" customHeight="1">
      <c r="B472" s="142"/>
      <c r="C472" s="130"/>
    </row>
    <row r="473" spans="2:3" ht="15.75" customHeight="1">
      <c r="B473" s="142"/>
      <c r="C473" s="130"/>
    </row>
    <row r="474" spans="2:3" ht="15.75" customHeight="1">
      <c r="B474" s="142"/>
      <c r="C474" s="130"/>
    </row>
    <row r="475" spans="2:3" ht="15.75" customHeight="1">
      <c r="B475" s="142"/>
      <c r="C475" s="130"/>
    </row>
    <row r="476" spans="2:3" ht="15.75" customHeight="1">
      <c r="B476" s="142"/>
      <c r="C476" s="130"/>
    </row>
    <row r="477" spans="2:3" ht="15.75" customHeight="1">
      <c r="B477" s="142"/>
      <c r="C477" s="130"/>
    </row>
    <row r="478" spans="2:3" ht="15.75" customHeight="1">
      <c r="B478" s="142"/>
      <c r="C478" s="130"/>
    </row>
    <row r="479" spans="2:3" ht="15.75" customHeight="1">
      <c r="B479" s="142"/>
      <c r="C479" s="130"/>
    </row>
    <row r="480" spans="2:3" ht="15.75" customHeight="1">
      <c r="B480" s="142"/>
      <c r="C480" s="130"/>
    </row>
    <row r="481" spans="2:3" ht="15.75" customHeight="1">
      <c r="B481" s="142"/>
      <c r="C481" s="130"/>
    </row>
    <row r="482" spans="2:3" ht="15.75" customHeight="1">
      <c r="B482" s="142"/>
      <c r="C482" s="130"/>
    </row>
    <row r="483" spans="2:3" ht="15.75" customHeight="1">
      <c r="B483" s="142"/>
      <c r="C483" s="130"/>
    </row>
    <row r="484" spans="2:3" ht="15.75" customHeight="1">
      <c r="B484" s="142"/>
      <c r="C484" s="130"/>
    </row>
    <row r="485" spans="2:3" ht="15.75" customHeight="1">
      <c r="B485" s="142"/>
      <c r="C485" s="130"/>
    </row>
    <row r="486" spans="2:3" ht="15.75" customHeight="1">
      <c r="B486" s="142"/>
      <c r="C486" s="130"/>
    </row>
    <row r="487" spans="2:3" ht="15.75" customHeight="1">
      <c r="B487" s="142"/>
      <c r="C487" s="130"/>
    </row>
    <row r="488" spans="2:3" ht="15.75" customHeight="1">
      <c r="B488" s="142"/>
      <c r="C488" s="130"/>
    </row>
    <row r="489" spans="2:3" ht="15.75" customHeight="1">
      <c r="B489" s="142"/>
      <c r="C489" s="130"/>
    </row>
    <row r="490" spans="2:3" ht="15.75" customHeight="1">
      <c r="B490" s="142"/>
      <c r="C490" s="130"/>
    </row>
    <row r="491" spans="2:3" ht="15.75" customHeight="1">
      <c r="B491" s="142"/>
      <c r="C491" s="130"/>
    </row>
    <row r="492" spans="2:3" ht="15.75" customHeight="1">
      <c r="B492" s="142"/>
      <c r="C492" s="130"/>
    </row>
    <row r="493" spans="2:3" ht="15.75" customHeight="1">
      <c r="B493" s="142"/>
      <c r="C493" s="130"/>
    </row>
    <row r="494" spans="2:3" ht="15.75" customHeight="1">
      <c r="B494" s="142"/>
      <c r="C494" s="130"/>
    </row>
    <row r="495" spans="2:3" ht="15.75" customHeight="1">
      <c r="B495" s="142"/>
      <c r="C495" s="130"/>
    </row>
    <row r="496" spans="2:3" ht="15.75" customHeight="1">
      <c r="B496" s="142"/>
      <c r="C496" s="130"/>
    </row>
    <row r="497" spans="2:3" ht="15.75" customHeight="1">
      <c r="B497" s="142"/>
      <c r="C497" s="130"/>
    </row>
    <row r="498" spans="2:3" ht="15.75" customHeight="1">
      <c r="B498" s="142"/>
      <c r="C498" s="130"/>
    </row>
    <row r="499" spans="2:3" ht="15.75" customHeight="1">
      <c r="B499" s="142"/>
      <c r="C499" s="130"/>
    </row>
    <row r="500" spans="2:3" ht="15.75" customHeight="1">
      <c r="B500" s="142"/>
      <c r="C500" s="130"/>
    </row>
    <row r="501" spans="2:3" ht="15.75" customHeight="1">
      <c r="B501" s="142"/>
      <c r="C501" s="130"/>
    </row>
    <row r="502" spans="2:3" ht="15.75" customHeight="1">
      <c r="B502" s="142"/>
      <c r="C502" s="130"/>
    </row>
    <row r="503" spans="2:3" ht="15.75" customHeight="1">
      <c r="B503" s="142"/>
      <c r="C503" s="130"/>
    </row>
    <row r="504" spans="2:3" ht="15.75" customHeight="1">
      <c r="B504" s="142"/>
      <c r="C504" s="130"/>
    </row>
    <row r="505" spans="2:3" ht="15.75" customHeight="1">
      <c r="B505" s="142"/>
      <c r="C505" s="130"/>
    </row>
    <row r="506" spans="2:3" ht="15.75" customHeight="1">
      <c r="B506" s="142"/>
      <c r="C506" s="130"/>
    </row>
    <row r="507" spans="2:3" ht="15.75" customHeight="1">
      <c r="B507" s="142"/>
      <c r="C507" s="130"/>
    </row>
    <row r="508" spans="2:3" ht="15.75" customHeight="1">
      <c r="B508" s="142"/>
      <c r="C508" s="130"/>
    </row>
    <row r="509" spans="2:3" ht="15.75" customHeight="1">
      <c r="B509" s="142"/>
      <c r="C509" s="130"/>
    </row>
    <row r="510" spans="2:3" ht="15.75" customHeight="1">
      <c r="B510" s="142"/>
      <c r="C510" s="130"/>
    </row>
    <row r="511" spans="2:3" ht="15.75" customHeight="1">
      <c r="B511" s="142"/>
      <c r="C511" s="130"/>
    </row>
    <row r="512" spans="2:3" ht="15.75" customHeight="1">
      <c r="B512" s="142"/>
      <c r="C512" s="130"/>
    </row>
    <row r="513" spans="2:3" ht="15.75" customHeight="1">
      <c r="B513" s="142"/>
      <c r="C513" s="130"/>
    </row>
    <row r="514" spans="2:3" ht="15.75" customHeight="1">
      <c r="B514" s="142"/>
      <c r="C514" s="130"/>
    </row>
    <row r="515" spans="2:3" ht="15.75" customHeight="1">
      <c r="B515" s="142"/>
      <c r="C515" s="130"/>
    </row>
    <row r="516" spans="2:3" ht="15.75" customHeight="1">
      <c r="B516" s="142"/>
      <c r="C516" s="130"/>
    </row>
    <row r="517" spans="2:3" ht="15.75" customHeight="1">
      <c r="B517" s="142"/>
      <c r="C517" s="130"/>
    </row>
    <row r="518" spans="2:3" ht="15.75" customHeight="1">
      <c r="B518" s="142"/>
      <c r="C518" s="130"/>
    </row>
    <row r="519" spans="2:3" ht="15.75" customHeight="1">
      <c r="B519" s="142"/>
      <c r="C519" s="130"/>
    </row>
    <row r="520" spans="2:3" ht="15.75" customHeight="1">
      <c r="B520" s="142"/>
      <c r="C520" s="130"/>
    </row>
    <row r="521" spans="2:3" ht="15.75" customHeight="1">
      <c r="B521" s="142"/>
      <c r="C521" s="130"/>
    </row>
    <row r="522" spans="2:3" ht="15.75" customHeight="1">
      <c r="B522" s="142"/>
      <c r="C522" s="130"/>
    </row>
    <row r="523" spans="2:3" ht="15.75" customHeight="1">
      <c r="B523" s="142"/>
      <c r="C523" s="130"/>
    </row>
    <row r="524" spans="2:3" ht="15.75" customHeight="1">
      <c r="B524" s="142"/>
      <c r="C524" s="130"/>
    </row>
    <row r="525" spans="2:3" ht="15.75" customHeight="1">
      <c r="B525" s="142"/>
      <c r="C525" s="130"/>
    </row>
    <row r="526" spans="2:3" ht="15.75" customHeight="1">
      <c r="B526" s="142"/>
      <c r="C526" s="130"/>
    </row>
    <row r="527" spans="2:3" ht="15.75" customHeight="1">
      <c r="B527" s="142"/>
      <c r="C527" s="130"/>
    </row>
    <row r="528" spans="2:3" ht="15.75" customHeight="1">
      <c r="B528" s="142"/>
      <c r="C528" s="130"/>
    </row>
    <row r="529" spans="2:3" ht="15.75" customHeight="1">
      <c r="B529" s="142"/>
      <c r="C529" s="130"/>
    </row>
    <row r="530" spans="2:3" ht="15.75" customHeight="1">
      <c r="B530" s="142"/>
      <c r="C530" s="130"/>
    </row>
    <row r="531" spans="2:3" ht="15.75" customHeight="1">
      <c r="B531" s="142"/>
      <c r="C531" s="130"/>
    </row>
    <row r="532" spans="2:3" ht="15.75" customHeight="1">
      <c r="B532" s="142"/>
      <c r="C532" s="130"/>
    </row>
    <row r="533" spans="2:3" ht="15.75" customHeight="1">
      <c r="B533" s="142"/>
      <c r="C533" s="130"/>
    </row>
    <row r="534" spans="2:3" ht="15.75" customHeight="1">
      <c r="B534" s="142"/>
      <c r="C534" s="130"/>
    </row>
    <row r="535" spans="2:3" ht="15.75" customHeight="1">
      <c r="B535" s="142"/>
      <c r="C535" s="130"/>
    </row>
    <row r="536" spans="2:3" ht="15.75" customHeight="1">
      <c r="B536" s="142"/>
      <c r="C536" s="130"/>
    </row>
    <row r="537" spans="2:3" ht="15.75" customHeight="1">
      <c r="B537" s="142"/>
      <c r="C537" s="130"/>
    </row>
    <row r="538" spans="2:3" ht="15.75" customHeight="1">
      <c r="B538" s="142"/>
      <c r="C538" s="130"/>
    </row>
    <row r="539" spans="2:3" ht="15.75" customHeight="1">
      <c r="B539" s="142"/>
      <c r="C539" s="130"/>
    </row>
    <row r="540" spans="2:3" ht="15.75" customHeight="1">
      <c r="B540" s="142"/>
      <c r="C540" s="130"/>
    </row>
    <row r="541" spans="2:3" ht="15.75" customHeight="1">
      <c r="B541" s="142"/>
      <c r="C541" s="130"/>
    </row>
    <row r="542" spans="2:3" ht="15.75" customHeight="1">
      <c r="B542" s="142"/>
      <c r="C542" s="130"/>
    </row>
    <row r="543" spans="2:3" ht="15.75" customHeight="1">
      <c r="B543" s="142"/>
      <c r="C543" s="130"/>
    </row>
    <row r="544" spans="2:3" ht="15.75" customHeight="1">
      <c r="B544" s="142"/>
      <c r="C544" s="130"/>
    </row>
    <row r="545" spans="2:3" ht="15.75" customHeight="1">
      <c r="B545" s="142"/>
      <c r="C545" s="130"/>
    </row>
    <row r="546" spans="2:3" ht="15.75" customHeight="1">
      <c r="B546" s="142"/>
      <c r="C546" s="130"/>
    </row>
    <row r="547" spans="2:3" ht="15.75" customHeight="1">
      <c r="B547" s="142"/>
      <c r="C547" s="130"/>
    </row>
    <row r="548" spans="2:3" ht="15.75" customHeight="1">
      <c r="B548" s="142"/>
      <c r="C548" s="130"/>
    </row>
    <row r="549" spans="2:3" ht="15.75" customHeight="1">
      <c r="B549" s="142"/>
      <c r="C549" s="130"/>
    </row>
    <row r="550" spans="2:3" ht="15.75" customHeight="1">
      <c r="B550" s="142"/>
      <c r="C550" s="130"/>
    </row>
    <row r="551" spans="2:3" ht="15.75" customHeight="1">
      <c r="B551" s="142"/>
      <c r="C551" s="130"/>
    </row>
    <row r="552" spans="2:3" ht="15.75" customHeight="1">
      <c r="B552" s="142"/>
      <c r="C552" s="130"/>
    </row>
    <row r="553" spans="2:3" ht="15.75" customHeight="1">
      <c r="B553" s="142"/>
      <c r="C553" s="130"/>
    </row>
    <row r="554" spans="2:3" ht="15.75" customHeight="1">
      <c r="B554" s="142"/>
      <c r="C554" s="130"/>
    </row>
    <row r="555" spans="2:3" ht="15.75" customHeight="1">
      <c r="B555" s="142"/>
      <c r="C555" s="130"/>
    </row>
    <row r="556" spans="2:3" ht="15.75" customHeight="1">
      <c r="B556" s="142"/>
      <c r="C556" s="130"/>
    </row>
    <row r="557" spans="2:3" ht="15.75" customHeight="1">
      <c r="B557" s="142"/>
      <c r="C557" s="130"/>
    </row>
    <row r="558" spans="2:3" ht="15.75" customHeight="1">
      <c r="B558" s="142"/>
      <c r="C558" s="130"/>
    </row>
    <row r="559" spans="2:3" ht="15.75" customHeight="1">
      <c r="B559" s="142"/>
      <c r="C559" s="130"/>
    </row>
    <row r="560" spans="2:3" ht="15.75" customHeight="1">
      <c r="B560" s="142"/>
      <c r="C560" s="130"/>
    </row>
    <row r="561" spans="2:3" ht="15.75" customHeight="1">
      <c r="B561" s="142"/>
      <c r="C561" s="130"/>
    </row>
    <row r="562" spans="2:3" ht="15.75" customHeight="1">
      <c r="B562" s="142"/>
      <c r="C562" s="130"/>
    </row>
    <row r="563" spans="2:3" ht="15.75" customHeight="1">
      <c r="B563" s="142"/>
      <c r="C563" s="130"/>
    </row>
    <row r="564" spans="2:3" ht="15.75" customHeight="1">
      <c r="B564" s="142"/>
      <c r="C564" s="130"/>
    </row>
    <row r="565" spans="2:3" ht="15.75" customHeight="1">
      <c r="B565" s="142"/>
      <c r="C565" s="130"/>
    </row>
    <row r="566" spans="2:3" ht="15.75" customHeight="1">
      <c r="B566" s="142"/>
      <c r="C566" s="130"/>
    </row>
    <row r="567" spans="2:3" ht="15.75" customHeight="1">
      <c r="B567" s="142"/>
      <c r="C567" s="130"/>
    </row>
    <row r="568" spans="2:3" ht="15.75" customHeight="1">
      <c r="B568" s="142"/>
      <c r="C568" s="130"/>
    </row>
    <row r="569" spans="2:3" ht="15.75" customHeight="1">
      <c r="B569" s="142"/>
      <c r="C569" s="130"/>
    </row>
    <row r="570" spans="2:3" ht="15.75" customHeight="1">
      <c r="B570" s="142"/>
      <c r="C570" s="130"/>
    </row>
    <row r="571" spans="2:3" ht="15.75" customHeight="1">
      <c r="B571" s="142"/>
      <c r="C571" s="130"/>
    </row>
    <row r="572" spans="2:3" ht="15.75" customHeight="1">
      <c r="B572" s="142"/>
      <c r="C572" s="130"/>
    </row>
    <row r="573" spans="2:3" ht="15.75" customHeight="1">
      <c r="B573" s="142"/>
      <c r="C573" s="130"/>
    </row>
    <row r="574" spans="2:3" ht="15.75" customHeight="1">
      <c r="B574" s="142"/>
      <c r="C574" s="130"/>
    </row>
    <row r="575" spans="2:3" ht="15.75" customHeight="1">
      <c r="B575" s="142"/>
      <c r="C575" s="130"/>
    </row>
    <row r="576" spans="2:3" ht="15.75" customHeight="1">
      <c r="B576" s="142"/>
      <c r="C576" s="130"/>
    </row>
    <row r="577" spans="2:3" ht="15.75" customHeight="1">
      <c r="B577" s="142"/>
      <c r="C577" s="130"/>
    </row>
    <row r="578" spans="2:3" ht="15.75" customHeight="1">
      <c r="B578" s="142"/>
      <c r="C578" s="130"/>
    </row>
    <row r="579" spans="2:3" ht="15.75" customHeight="1">
      <c r="B579" s="142"/>
      <c r="C579" s="130"/>
    </row>
    <row r="580" spans="2:3" ht="15.75" customHeight="1">
      <c r="B580" s="142"/>
      <c r="C580" s="130"/>
    </row>
    <row r="581" spans="2:3" ht="15.75" customHeight="1">
      <c r="B581" s="142"/>
      <c r="C581" s="130"/>
    </row>
    <row r="582" spans="2:3" ht="15.75" customHeight="1">
      <c r="B582" s="142"/>
      <c r="C582" s="130"/>
    </row>
    <row r="583" spans="2:3" ht="15.75" customHeight="1">
      <c r="B583" s="142"/>
      <c r="C583" s="130"/>
    </row>
    <row r="584" spans="2:3" ht="15.75" customHeight="1">
      <c r="B584" s="142"/>
      <c r="C584" s="130"/>
    </row>
    <row r="585" spans="2:3" ht="15.75" customHeight="1">
      <c r="B585" s="142"/>
      <c r="C585" s="130"/>
    </row>
    <row r="586" spans="2:3" ht="15.75" customHeight="1">
      <c r="B586" s="142"/>
      <c r="C586" s="130"/>
    </row>
    <row r="587" spans="2:3" ht="15.75" customHeight="1">
      <c r="B587" s="142"/>
      <c r="C587" s="130"/>
    </row>
    <row r="588" spans="2:3" ht="15.75" customHeight="1">
      <c r="B588" s="142"/>
      <c r="C588" s="130"/>
    </row>
    <row r="589" spans="2:3" ht="15.75" customHeight="1">
      <c r="B589" s="142"/>
      <c r="C589" s="130"/>
    </row>
    <row r="590" spans="2:3" ht="15.75" customHeight="1">
      <c r="B590" s="142"/>
      <c r="C590" s="130"/>
    </row>
    <row r="591" spans="2:3" ht="15.75" customHeight="1">
      <c r="B591" s="142"/>
      <c r="C591" s="130"/>
    </row>
    <row r="592" spans="2:3" ht="15.75" customHeight="1">
      <c r="B592" s="142"/>
      <c r="C592" s="130"/>
    </row>
    <row r="593" spans="2:3" ht="15.75" customHeight="1">
      <c r="B593" s="142"/>
      <c r="C593" s="130"/>
    </row>
    <row r="594" spans="2:3" ht="15.75" customHeight="1">
      <c r="B594" s="142"/>
      <c r="C594" s="130"/>
    </row>
    <row r="595" spans="2:3" ht="15.75" customHeight="1">
      <c r="B595" s="142"/>
      <c r="C595" s="130"/>
    </row>
    <row r="596" spans="2:3" ht="15.75" customHeight="1">
      <c r="B596" s="142"/>
      <c r="C596" s="130"/>
    </row>
    <row r="597" spans="2:3" ht="15.75" customHeight="1">
      <c r="B597" s="142"/>
      <c r="C597" s="130"/>
    </row>
    <row r="598" spans="2:3" ht="15.75" customHeight="1">
      <c r="B598" s="142"/>
      <c r="C598" s="130"/>
    </row>
    <row r="599" spans="2:3" ht="15.75" customHeight="1">
      <c r="B599" s="142"/>
      <c r="C599" s="130"/>
    </row>
    <row r="600" spans="2:3" ht="15.75" customHeight="1">
      <c r="B600" s="142"/>
      <c r="C600" s="130"/>
    </row>
    <row r="601" spans="2:3" ht="15.75" customHeight="1">
      <c r="B601" s="142"/>
      <c r="C601" s="130"/>
    </row>
    <row r="602" spans="2:3" ht="15.75" customHeight="1">
      <c r="B602" s="142"/>
      <c r="C602" s="130"/>
    </row>
    <row r="603" spans="2:3" ht="15.75" customHeight="1">
      <c r="B603" s="142"/>
      <c r="C603" s="130"/>
    </row>
    <row r="604" spans="2:3" ht="15.75" customHeight="1">
      <c r="B604" s="142"/>
      <c r="C604" s="130"/>
    </row>
    <row r="605" spans="2:3" ht="15.75" customHeight="1">
      <c r="B605" s="142"/>
      <c r="C605" s="130"/>
    </row>
    <row r="606" spans="2:3" ht="15.75" customHeight="1">
      <c r="B606" s="142"/>
      <c r="C606" s="130"/>
    </row>
    <row r="607" spans="2:3" ht="15.75" customHeight="1">
      <c r="B607" s="142"/>
      <c r="C607" s="130"/>
    </row>
    <row r="608" spans="2:3" ht="15.75" customHeight="1">
      <c r="B608" s="142"/>
      <c r="C608" s="130"/>
    </row>
    <row r="609" spans="2:3" ht="15.75" customHeight="1">
      <c r="B609" s="142"/>
      <c r="C609" s="130"/>
    </row>
    <row r="610" spans="2:3" ht="15.75" customHeight="1">
      <c r="B610" s="142"/>
      <c r="C610" s="130"/>
    </row>
    <row r="611" spans="2:3" ht="15.75" customHeight="1">
      <c r="B611" s="142"/>
      <c r="C611" s="130"/>
    </row>
    <row r="612" spans="2:3" ht="15.75" customHeight="1">
      <c r="B612" s="142"/>
      <c r="C612" s="130"/>
    </row>
    <row r="613" spans="2:3" ht="15.75" customHeight="1">
      <c r="B613" s="142"/>
      <c r="C613" s="130"/>
    </row>
    <row r="614" spans="2:3" ht="15.75" customHeight="1">
      <c r="B614" s="142"/>
      <c r="C614" s="130"/>
    </row>
    <row r="615" spans="2:3" ht="15.75" customHeight="1">
      <c r="B615" s="142"/>
      <c r="C615" s="130"/>
    </row>
    <row r="616" spans="2:3" ht="15.75" customHeight="1">
      <c r="B616" s="142"/>
      <c r="C616" s="130"/>
    </row>
    <row r="617" spans="2:3" ht="15.75" customHeight="1">
      <c r="B617" s="142"/>
      <c r="C617" s="130"/>
    </row>
    <row r="618" spans="2:3" ht="15.75" customHeight="1">
      <c r="B618" s="142"/>
      <c r="C618" s="130"/>
    </row>
    <row r="619" spans="2:3" ht="15.75" customHeight="1">
      <c r="B619" s="142"/>
      <c r="C619" s="130"/>
    </row>
    <row r="620" spans="2:3" ht="15.75" customHeight="1">
      <c r="B620" s="142"/>
      <c r="C620" s="130"/>
    </row>
    <row r="621" spans="2:3" ht="15.75" customHeight="1">
      <c r="B621" s="142"/>
      <c r="C621" s="130"/>
    </row>
    <row r="622" spans="2:3" ht="15.75" customHeight="1">
      <c r="B622" s="142"/>
      <c r="C622" s="130"/>
    </row>
    <row r="623" spans="2:3" ht="15.75" customHeight="1">
      <c r="B623" s="142"/>
      <c r="C623" s="130"/>
    </row>
    <row r="624" spans="2:3" ht="15.75" customHeight="1">
      <c r="B624" s="142"/>
      <c r="C624" s="130"/>
    </row>
    <row r="625" spans="2:3" ht="15.75" customHeight="1">
      <c r="B625" s="142"/>
      <c r="C625" s="130"/>
    </row>
    <row r="626" spans="2:3" ht="15.75" customHeight="1">
      <c r="B626" s="142"/>
      <c r="C626" s="130"/>
    </row>
    <row r="627" spans="2:3" ht="15.75" customHeight="1">
      <c r="B627" s="142"/>
      <c r="C627" s="130"/>
    </row>
    <row r="628" spans="2:3" ht="15.75" customHeight="1">
      <c r="B628" s="142"/>
      <c r="C628" s="130"/>
    </row>
    <row r="629" spans="2:3" ht="15.75" customHeight="1">
      <c r="B629" s="142"/>
      <c r="C629" s="130"/>
    </row>
    <row r="630" spans="2:3" ht="15.75" customHeight="1">
      <c r="B630" s="142"/>
      <c r="C630" s="130"/>
    </row>
    <row r="631" spans="2:3" ht="15.75" customHeight="1">
      <c r="B631" s="142"/>
      <c r="C631" s="130"/>
    </row>
    <row r="632" spans="2:3" ht="15.75" customHeight="1">
      <c r="B632" s="142"/>
      <c r="C632" s="130"/>
    </row>
    <row r="633" spans="2:3" ht="15.75" customHeight="1">
      <c r="B633" s="142"/>
      <c r="C633" s="130"/>
    </row>
    <row r="634" spans="2:3" ht="15.75" customHeight="1">
      <c r="B634" s="142"/>
      <c r="C634" s="130"/>
    </row>
    <row r="635" spans="2:3" ht="15.75" customHeight="1">
      <c r="B635" s="142"/>
      <c r="C635" s="130"/>
    </row>
    <row r="636" spans="2:3" ht="15.75" customHeight="1">
      <c r="B636" s="142"/>
      <c r="C636" s="130"/>
    </row>
    <row r="637" spans="2:3" ht="15.75" customHeight="1">
      <c r="B637" s="142"/>
      <c r="C637" s="130"/>
    </row>
    <row r="638" spans="2:3" ht="15.75" customHeight="1">
      <c r="B638" s="142"/>
      <c r="C638" s="130"/>
    </row>
    <row r="639" spans="2:3" ht="15.75" customHeight="1">
      <c r="B639" s="142"/>
      <c r="C639" s="130"/>
    </row>
    <row r="640" spans="2:3" ht="15.75" customHeight="1">
      <c r="B640" s="142"/>
      <c r="C640" s="130"/>
    </row>
    <row r="641" spans="2:3" ht="15.75" customHeight="1">
      <c r="B641" s="142"/>
      <c r="C641" s="130"/>
    </row>
    <row r="642" spans="2:3" ht="15.75" customHeight="1">
      <c r="B642" s="142"/>
      <c r="C642" s="130"/>
    </row>
    <row r="643" spans="2:3" ht="15.75" customHeight="1">
      <c r="B643" s="142"/>
      <c r="C643" s="130"/>
    </row>
    <row r="644" spans="2:3" ht="15.75" customHeight="1">
      <c r="B644" s="142"/>
      <c r="C644" s="130"/>
    </row>
    <row r="645" spans="2:3" ht="15.75" customHeight="1">
      <c r="B645" s="142"/>
      <c r="C645" s="130"/>
    </row>
    <row r="646" spans="2:3" ht="15.75" customHeight="1">
      <c r="B646" s="142"/>
      <c r="C646" s="130"/>
    </row>
    <row r="647" spans="2:3" ht="15.75" customHeight="1">
      <c r="B647" s="142"/>
      <c r="C647" s="130"/>
    </row>
    <row r="648" spans="2:3" ht="15.75" customHeight="1">
      <c r="B648" s="142"/>
      <c r="C648" s="130"/>
    </row>
    <row r="649" spans="2:3" ht="15.75" customHeight="1">
      <c r="B649" s="142"/>
      <c r="C649" s="130"/>
    </row>
    <row r="650" spans="2:3" ht="15.75" customHeight="1">
      <c r="B650" s="142"/>
      <c r="C650" s="130"/>
    </row>
    <row r="651" spans="2:3" ht="15.75" customHeight="1">
      <c r="B651" s="142"/>
      <c r="C651" s="130"/>
    </row>
    <row r="652" spans="2:3" ht="15.75" customHeight="1">
      <c r="B652" s="142"/>
      <c r="C652" s="130"/>
    </row>
    <row r="653" spans="2:3" ht="15.75" customHeight="1">
      <c r="B653" s="142"/>
      <c r="C653" s="130"/>
    </row>
    <row r="654" spans="2:3" ht="15.75" customHeight="1">
      <c r="B654" s="142"/>
      <c r="C654" s="130"/>
    </row>
    <row r="655" spans="2:3" ht="15.75" customHeight="1">
      <c r="B655" s="142"/>
      <c r="C655" s="130"/>
    </row>
    <row r="656" spans="2:3" ht="15.75" customHeight="1">
      <c r="B656" s="142"/>
      <c r="C656" s="130"/>
    </row>
    <row r="657" spans="2:3" ht="15.75" customHeight="1">
      <c r="B657" s="142"/>
      <c r="C657" s="130"/>
    </row>
    <row r="658" spans="2:3" ht="15.75" customHeight="1">
      <c r="B658" s="142"/>
      <c r="C658" s="130"/>
    </row>
    <row r="659" spans="2:3" ht="15.75" customHeight="1">
      <c r="B659" s="142"/>
      <c r="C659" s="130"/>
    </row>
    <row r="660" spans="2:3" ht="15.75" customHeight="1">
      <c r="B660" s="142"/>
      <c r="C660" s="130"/>
    </row>
    <row r="661" spans="2:3" ht="15.75" customHeight="1">
      <c r="B661" s="142"/>
      <c r="C661" s="130"/>
    </row>
    <row r="662" spans="2:3" ht="15.75" customHeight="1">
      <c r="B662" s="142"/>
      <c r="C662" s="130"/>
    </row>
    <row r="663" spans="2:3" ht="15.75" customHeight="1">
      <c r="B663" s="142"/>
      <c r="C663" s="130"/>
    </row>
    <row r="664" spans="2:3" ht="15.75" customHeight="1">
      <c r="B664" s="142"/>
      <c r="C664" s="130"/>
    </row>
    <row r="665" spans="2:3" ht="15.75" customHeight="1">
      <c r="B665" s="142"/>
      <c r="C665" s="130"/>
    </row>
    <row r="666" spans="2:3" ht="15.75" customHeight="1">
      <c r="B666" s="142"/>
      <c r="C666" s="130"/>
    </row>
    <row r="667" spans="2:3" ht="15.75" customHeight="1">
      <c r="B667" s="142"/>
      <c r="C667" s="130"/>
    </row>
    <row r="668" spans="2:3" ht="15.75" customHeight="1">
      <c r="B668" s="142"/>
      <c r="C668" s="130"/>
    </row>
    <row r="669" spans="2:3" ht="15.75" customHeight="1">
      <c r="B669" s="142"/>
      <c r="C669" s="130"/>
    </row>
    <row r="670" spans="2:3" ht="15.75" customHeight="1">
      <c r="B670" s="142"/>
      <c r="C670" s="130"/>
    </row>
    <row r="671" spans="2:3" ht="15.75" customHeight="1">
      <c r="B671" s="142"/>
      <c r="C671" s="130"/>
    </row>
    <row r="672" spans="2:3" ht="15.75" customHeight="1">
      <c r="B672" s="142"/>
      <c r="C672" s="130"/>
    </row>
    <row r="673" spans="2:3" ht="15.75" customHeight="1">
      <c r="B673" s="142"/>
      <c r="C673" s="130"/>
    </row>
    <row r="674" spans="2:3" ht="15.75" customHeight="1">
      <c r="B674" s="142"/>
      <c r="C674" s="130"/>
    </row>
    <row r="675" spans="2:3" ht="15.75" customHeight="1">
      <c r="B675" s="142"/>
      <c r="C675" s="130"/>
    </row>
    <row r="676" spans="2:3" ht="15.75" customHeight="1">
      <c r="B676" s="142"/>
      <c r="C676" s="130"/>
    </row>
    <row r="677" spans="2:3" ht="15.75" customHeight="1">
      <c r="B677" s="142"/>
      <c r="C677" s="130"/>
    </row>
    <row r="678" spans="2:3" ht="15.75" customHeight="1">
      <c r="B678" s="142"/>
      <c r="C678" s="130"/>
    </row>
    <row r="679" spans="2:3" ht="15.75" customHeight="1">
      <c r="B679" s="142"/>
      <c r="C679" s="130"/>
    </row>
    <row r="680" spans="2:3" ht="15.75" customHeight="1">
      <c r="B680" s="142"/>
      <c r="C680" s="130"/>
    </row>
    <row r="681" spans="2:3" ht="15.75" customHeight="1">
      <c r="B681" s="142"/>
      <c r="C681" s="130"/>
    </row>
    <row r="682" spans="2:3" ht="15.75" customHeight="1">
      <c r="B682" s="142"/>
      <c r="C682" s="130"/>
    </row>
    <row r="683" spans="2:3" ht="15.75" customHeight="1">
      <c r="B683" s="142"/>
      <c r="C683" s="130"/>
    </row>
    <row r="684" spans="2:3" ht="15.75" customHeight="1">
      <c r="B684" s="142"/>
      <c r="C684" s="130"/>
    </row>
    <row r="685" spans="2:3" ht="15.75" customHeight="1">
      <c r="B685" s="142"/>
      <c r="C685" s="130"/>
    </row>
    <row r="686" spans="2:3" ht="15.75" customHeight="1">
      <c r="B686" s="142"/>
      <c r="C686" s="130"/>
    </row>
    <row r="687" spans="2:3" ht="15.75" customHeight="1">
      <c r="B687" s="142"/>
      <c r="C687" s="130"/>
    </row>
    <row r="688" spans="2:3" ht="15.75" customHeight="1">
      <c r="B688" s="142"/>
      <c r="C688" s="130"/>
    </row>
    <row r="689" spans="2:3" ht="15.75" customHeight="1">
      <c r="B689" s="142"/>
      <c r="C689" s="130"/>
    </row>
    <row r="690" spans="2:3" ht="15.75" customHeight="1">
      <c r="B690" s="142"/>
      <c r="C690" s="130"/>
    </row>
    <row r="691" spans="2:3" ht="15.75" customHeight="1">
      <c r="B691" s="142"/>
      <c r="C691" s="130"/>
    </row>
    <row r="692" spans="2:3" ht="15.75" customHeight="1">
      <c r="B692" s="142"/>
      <c r="C692" s="130"/>
    </row>
    <row r="693" spans="2:3" ht="15.75" customHeight="1">
      <c r="B693" s="142"/>
      <c r="C693" s="130"/>
    </row>
    <row r="694" spans="2:3" ht="15.75" customHeight="1">
      <c r="B694" s="142"/>
      <c r="C694" s="130"/>
    </row>
    <row r="695" spans="2:3" ht="15.75" customHeight="1">
      <c r="B695" s="142"/>
      <c r="C695" s="130"/>
    </row>
    <row r="696" spans="2:3" ht="15.75" customHeight="1">
      <c r="B696" s="142"/>
      <c r="C696" s="130"/>
    </row>
    <row r="697" spans="2:3" ht="15.75" customHeight="1">
      <c r="B697" s="142"/>
      <c r="C697" s="130"/>
    </row>
    <row r="698" spans="2:3" ht="15.75" customHeight="1">
      <c r="B698" s="142"/>
      <c r="C698" s="130"/>
    </row>
    <row r="699" spans="2:3" ht="15.75" customHeight="1">
      <c r="B699" s="142"/>
      <c r="C699" s="130"/>
    </row>
    <row r="700" spans="2:3" ht="15.75" customHeight="1">
      <c r="B700" s="142"/>
      <c r="C700" s="130"/>
    </row>
    <row r="701" spans="2:3" ht="15.75" customHeight="1">
      <c r="B701" s="142"/>
      <c r="C701" s="130"/>
    </row>
    <row r="702" spans="2:3" ht="15.75" customHeight="1">
      <c r="B702" s="142"/>
      <c r="C702" s="130"/>
    </row>
    <row r="703" spans="2:3" ht="15.75" customHeight="1">
      <c r="B703" s="142"/>
      <c r="C703" s="130"/>
    </row>
    <row r="704" spans="2:3" ht="15.75" customHeight="1">
      <c r="B704" s="142"/>
      <c r="C704" s="130"/>
    </row>
    <row r="705" spans="2:3" ht="15.75" customHeight="1">
      <c r="B705" s="142"/>
      <c r="C705" s="130"/>
    </row>
    <row r="706" spans="2:3" ht="15.75" customHeight="1">
      <c r="B706" s="142"/>
      <c r="C706" s="130"/>
    </row>
    <row r="707" spans="2:3" ht="15.75" customHeight="1">
      <c r="B707" s="142"/>
      <c r="C707" s="130"/>
    </row>
    <row r="708" spans="2:3" ht="15.75" customHeight="1">
      <c r="B708" s="142"/>
      <c r="C708" s="130"/>
    </row>
    <row r="709" spans="2:3" ht="15.75" customHeight="1">
      <c r="B709" s="142"/>
      <c r="C709" s="130"/>
    </row>
    <row r="710" spans="2:3" ht="15.75" customHeight="1">
      <c r="B710" s="142"/>
      <c r="C710" s="130"/>
    </row>
    <row r="711" spans="2:3" ht="15.75" customHeight="1">
      <c r="B711" s="142"/>
      <c r="C711" s="130"/>
    </row>
    <row r="712" spans="2:3" ht="15.75" customHeight="1">
      <c r="B712" s="142"/>
      <c r="C712" s="130"/>
    </row>
    <row r="713" spans="2:3" ht="15.75" customHeight="1">
      <c r="B713" s="142"/>
      <c r="C713" s="130"/>
    </row>
    <row r="714" spans="2:3" ht="15.75" customHeight="1">
      <c r="B714" s="142"/>
      <c r="C714" s="130"/>
    </row>
    <row r="715" spans="2:3" ht="15.75" customHeight="1">
      <c r="B715" s="142"/>
      <c r="C715" s="130"/>
    </row>
    <row r="716" spans="2:3" ht="15.75" customHeight="1">
      <c r="B716" s="142"/>
      <c r="C716" s="130"/>
    </row>
    <row r="717" spans="2:3" ht="15.75" customHeight="1">
      <c r="B717" s="142"/>
      <c r="C717" s="130"/>
    </row>
    <row r="718" spans="2:3" ht="15.75" customHeight="1">
      <c r="B718" s="142"/>
      <c r="C718" s="130"/>
    </row>
    <row r="719" spans="2:3" ht="15.75" customHeight="1">
      <c r="B719" s="142"/>
      <c r="C719" s="130"/>
    </row>
    <row r="720" spans="2:3" ht="15.75" customHeight="1">
      <c r="B720" s="142"/>
      <c r="C720" s="130"/>
    </row>
    <row r="721" spans="2:3" ht="15.75" customHeight="1">
      <c r="B721" s="142"/>
      <c r="C721" s="130"/>
    </row>
    <row r="722" spans="2:3" ht="15.75" customHeight="1">
      <c r="B722" s="142"/>
      <c r="C722" s="130"/>
    </row>
    <row r="723" spans="2:3" ht="15.75" customHeight="1">
      <c r="B723" s="142"/>
      <c r="C723" s="130"/>
    </row>
    <row r="724" spans="2:3" ht="15.75" customHeight="1">
      <c r="B724" s="142"/>
      <c r="C724" s="130"/>
    </row>
    <row r="725" spans="2:3" ht="15.75" customHeight="1">
      <c r="B725" s="142"/>
      <c r="C725" s="130"/>
    </row>
    <row r="726" spans="2:3" ht="15.75" customHeight="1">
      <c r="B726" s="142"/>
      <c r="C726" s="130"/>
    </row>
    <row r="727" spans="2:3" ht="15.75" customHeight="1">
      <c r="B727" s="142"/>
      <c r="C727" s="130"/>
    </row>
    <row r="728" spans="2:3" ht="15.75" customHeight="1">
      <c r="B728" s="142"/>
      <c r="C728" s="130"/>
    </row>
    <row r="729" spans="2:3" ht="15.75" customHeight="1">
      <c r="B729" s="142"/>
      <c r="C729" s="130"/>
    </row>
    <row r="730" spans="2:3" ht="15.75" customHeight="1">
      <c r="B730" s="142"/>
      <c r="C730" s="130"/>
    </row>
    <row r="731" spans="2:3" ht="15.75" customHeight="1">
      <c r="B731" s="142"/>
      <c r="C731" s="130"/>
    </row>
    <row r="732" spans="2:3" ht="15.75" customHeight="1">
      <c r="B732" s="142"/>
      <c r="C732" s="130"/>
    </row>
    <row r="733" spans="2:3" ht="15.75" customHeight="1">
      <c r="B733" s="142"/>
      <c r="C733" s="130"/>
    </row>
    <row r="734" spans="2:3" ht="15.75" customHeight="1">
      <c r="B734" s="142"/>
      <c r="C734" s="130"/>
    </row>
    <row r="735" spans="2:3" ht="15.75" customHeight="1">
      <c r="B735" s="142"/>
      <c r="C735" s="130"/>
    </row>
    <row r="736" spans="2:3" ht="15.75" customHeight="1">
      <c r="B736" s="142"/>
      <c r="C736" s="130"/>
    </row>
    <row r="737" spans="2:3" ht="15.75" customHeight="1">
      <c r="B737" s="142"/>
      <c r="C737" s="130"/>
    </row>
    <row r="738" spans="2:3" ht="15.75" customHeight="1">
      <c r="B738" s="142"/>
      <c r="C738" s="130"/>
    </row>
    <row r="739" spans="2:3" ht="15.75" customHeight="1">
      <c r="B739" s="142"/>
      <c r="C739" s="130"/>
    </row>
    <row r="740" spans="2:3" ht="15.75" customHeight="1">
      <c r="B740" s="142"/>
      <c r="C740" s="130"/>
    </row>
    <row r="741" spans="2:3" ht="15.75" customHeight="1">
      <c r="B741" s="142"/>
      <c r="C741" s="130"/>
    </row>
    <row r="742" spans="2:3" ht="15.75" customHeight="1">
      <c r="B742" s="142"/>
      <c r="C742" s="130"/>
    </row>
    <row r="743" spans="2:3" ht="15.75" customHeight="1">
      <c r="B743" s="142"/>
      <c r="C743" s="130"/>
    </row>
    <row r="744" spans="2:3" ht="15.75" customHeight="1">
      <c r="B744" s="142"/>
      <c r="C744" s="130"/>
    </row>
    <row r="745" spans="2:3" ht="15.75" customHeight="1">
      <c r="B745" s="142"/>
      <c r="C745" s="130"/>
    </row>
    <row r="746" spans="2:3" ht="15.75" customHeight="1">
      <c r="B746" s="142"/>
      <c r="C746" s="130"/>
    </row>
    <row r="747" spans="2:3" ht="15.75" customHeight="1">
      <c r="B747" s="142"/>
      <c r="C747" s="130"/>
    </row>
    <row r="748" spans="2:3" ht="15.75" customHeight="1">
      <c r="B748" s="142"/>
      <c r="C748" s="130"/>
    </row>
    <row r="749" spans="2:3" ht="15.75" customHeight="1">
      <c r="B749" s="142"/>
      <c r="C749" s="130"/>
    </row>
    <row r="750" spans="2:3" ht="15.75" customHeight="1">
      <c r="B750" s="142"/>
      <c r="C750" s="130"/>
    </row>
    <row r="751" spans="2:3" ht="15.75" customHeight="1">
      <c r="B751" s="142"/>
      <c r="C751" s="130"/>
    </row>
    <row r="752" spans="2:3" ht="15.75" customHeight="1">
      <c r="B752" s="142"/>
      <c r="C752" s="130"/>
    </row>
    <row r="753" spans="2:3" ht="15.75" customHeight="1">
      <c r="B753" s="142"/>
      <c r="C753" s="130"/>
    </row>
    <row r="754" spans="2:3" ht="15.75" customHeight="1">
      <c r="B754" s="142"/>
      <c r="C754" s="130"/>
    </row>
    <row r="755" spans="2:3" ht="15.75" customHeight="1">
      <c r="B755" s="142"/>
      <c r="C755" s="130"/>
    </row>
    <row r="756" spans="2:3" ht="15.75" customHeight="1">
      <c r="B756" s="142"/>
      <c r="C756" s="130"/>
    </row>
    <row r="757" spans="2:3" ht="15.75" customHeight="1">
      <c r="B757" s="142"/>
      <c r="C757" s="130"/>
    </row>
    <row r="758" spans="2:3" ht="15.75" customHeight="1">
      <c r="B758" s="142"/>
      <c r="C758" s="130"/>
    </row>
    <row r="759" spans="2:3" ht="15.75" customHeight="1">
      <c r="B759" s="142"/>
      <c r="C759" s="130"/>
    </row>
    <row r="760" spans="2:3" ht="15.75" customHeight="1">
      <c r="B760" s="142"/>
      <c r="C760" s="130"/>
    </row>
    <row r="761" spans="2:3" ht="15.75" customHeight="1">
      <c r="B761" s="142"/>
      <c r="C761" s="130"/>
    </row>
    <row r="762" spans="2:3" ht="15.75" customHeight="1">
      <c r="B762" s="142"/>
      <c r="C762" s="130"/>
    </row>
    <row r="763" spans="2:3" ht="15.75" customHeight="1">
      <c r="B763" s="142"/>
      <c r="C763" s="130"/>
    </row>
    <row r="764" spans="2:3" ht="15.75" customHeight="1">
      <c r="B764" s="142"/>
      <c r="C764" s="130"/>
    </row>
    <row r="765" spans="2:3" ht="15.75" customHeight="1">
      <c r="B765" s="142"/>
      <c r="C765" s="130"/>
    </row>
    <row r="766" spans="2:3" ht="15.75" customHeight="1">
      <c r="B766" s="142"/>
      <c r="C766" s="130"/>
    </row>
    <row r="767" spans="2:3" ht="15.75" customHeight="1">
      <c r="B767" s="142"/>
      <c r="C767" s="130"/>
    </row>
    <row r="768" spans="2:3" ht="15.75" customHeight="1">
      <c r="B768" s="142"/>
      <c r="C768" s="130"/>
    </row>
    <row r="769" spans="2:3" ht="15.75" customHeight="1">
      <c r="B769" s="142"/>
      <c r="C769" s="130"/>
    </row>
    <row r="770" spans="2:3" ht="15.75" customHeight="1">
      <c r="B770" s="142"/>
      <c r="C770" s="130"/>
    </row>
    <row r="771" spans="2:3" ht="15.75" customHeight="1">
      <c r="B771" s="142"/>
      <c r="C771" s="130"/>
    </row>
    <row r="772" spans="2:3" ht="15.75" customHeight="1">
      <c r="B772" s="142"/>
      <c r="C772" s="130"/>
    </row>
    <row r="773" spans="2:3" ht="15.75" customHeight="1">
      <c r="B773" s="142"/>
      <c r="C773" s="130"/>
    </row>
    <row r="774" spans="2:3" ht="15.75" customHeight="1">
      <c r="B774" s="142"/>
      <c r="C774" s="130"/>
    </row>
    <row r="775" spans="2:3" ht="15.75" customHeight="1">
      <c r="B775" s="142"/>
      <c r="C775" s="130"/>
    </row>
    <row r="776" spans="2:3" ht="15.75" customHeight="1">
      <c r="B776" s="142"/>
      <c r="C776" s="130"/>
    </row>
    <row r="777" spans="2:3" ht="15.75" customHeight="1">
      <c r="B777" s="142"/>
      <c r="C777" s="130"/>
    </row>
    <row r="778" spans="2:3" ht="15.75" customHeight="1">
      <c r="B778" s="142"/>
      <c r="C778" s="130"/>
    </row>
    <row r="779" spans="2:3" ht="15.75" customHeight="1">
      <c r="B779" s="142"/>
      <c r="C779" s="130"/>
    </row>
    <row r="780" spans="2:3" ht="15.75" customHeight="1">
      <c r="B780" s="142"/>
      <c r="C780" s="130"/>
    </row>
    <row r="781" spans="2:3" ht="15.75" customHeight="1">
      <c r="B781" s="142"/>
      <c r="C781" s="130"/>
    </row>
    <row r="782" spans="2:3" ht="15.75" customHeight="1">
      <c r="B782" s="142"/>
      <c r="C782" s="130"/>
    </row>
    <row r="783" spans="2:3" ht="15.75" customHeight="1">
      <c r="B783" s="142"/>
      <c r="C783" s="130"/>
    </row>
    <row r="784" spans="2:3" ht="15.75" customHeight="1">
      <c r="B784" s="142"/>
      <c r="C784" s="130"/>
    </row>
    <row r="785" spans="2:3" ht="15.75" customHeight="1">
      <c r="B785" s="142"/>
      <c r="C785" s="130"/>
    </row>
    <row r="786" spans="2:3" ht="15.75" customHeight="1">
      <c r="B786" s="142"/>
      <c r="C786" s="130"/>
    </row>
    <row r="787" spans="2:3" ht="15.75" customHeight="1">
      <c r="B787" s="142"/>
      <c r="C787" s="130"/>
    </row>
    <row r="788" spans="2:3" ht="15.75" customHeight="1">
      <c r="B788" s="142"/>
      <c r="C788" s="130"/>
    </row>
    <row r="789" spans="2:3" ht="15.75" customHeight="1">
      <c r="B789" s="142"/>
      <c r="C789" s="130"/>
    </row>
    <row r="790" spans="2:3" ht="15.75" customHeight="1">
      <c r="B790" s="142"/>
      <c r="C790" s="130"/>
    </row>
    <row r="791" spans="2:3" ht="15.75" customHeight="1">
      <c r="B791" s="142"/>
      <c r="C791" s="130"/>
    </row>
    <row r="792" spans="2:3" ht="15.75" customHeight="1">
      <c r="B792" s="142"/>
      <c r="C792" s="130"/>
    </row>
    <row r="793" spans="2:3" ht="15.75" customHeight="1">
      <c r="B793" s="142"/>
      <c r="C793" s="130"/>
    </row>
    <row r="794" spans="2:3" ht="15.75" customHeight="1">
      <c r="B794" s="142"/>
      <c r="C794" s="130"/>
    </row>
    <row r="795" spans="2:3" ht="15.75" customHeight="1">
      <c r="B795" s="142"/>
      <c r="C795" s="130"/>
    </row>
    <row r="796" spans="2:3" ht="15.75" customHeight="1">
      <c r="B796" s="142"/>
      <c r="C796" s="130"/>
    </row>
    <row r="797" spans="2:3" ht="15.75" customHeight="1">
      <c r="B797" s="142"/>
      <c r="C797" s="130"/>
    </row>
    <row r="798" spans="2:3" ht="15.75" customHeight="1">
      <c r="B798" s="142"/>
      <c r="C798" s="130"/>
    </row>
    <row r="799" spans="2:3" ht="15.75" customHeight="1">
      <c r="B799" s="142"/>
      <c r="C799" s="130"/>
    </row>
    <row r="800" spans="2:3" ht="15.75" customHeight="1">
      <c r="B800" s="142"/>
      <c r="C800" s="130"/>
    </row>
    <row r="801" spans="2:3" ht="15.75" customHeight="1">
      <c r="B801" s="142"/>
      <c r="C801" s="130"/>
    </row>
    <row r="802" spans="2:3" ht="15.75" customHeight="1">
      <c r="B802" s="142"/>
      <c r="C802" s="130"/>
    </row>
    <row r="803" spans="2:3" ht="15.75" customHeight="1">
      <c r="B803" s="142"/>
      <c r="C803" s="130"/>
    </row>
    <row r="804" spans="2:3" ht="15.75" customHeight="1">
      <c r="B804" s="142"/>
      <c r="C804" s="130"/>
    </row>
    <row r="805" spans="2:3" ht="15.75" customHeight="1">
      <c r="B805" s="142"/>
      <c r="C805" s="130"/>
    </row>
    <row r="806" spans="2:3" ht="15.75" customHeight="1">
      <c r="B806" s="142"/>
      <c r="C806" s="130"/>
    </row>
    <row r="807" spans="2:3" ht="15.75" customHeight="1">
      <c r="B807" s="142"/>
      <c r="C807" s="130"/>
    </row>
    <row r="808" spans="2:3" ht="15.75" customHeight="1">
      <c r="B808" s="142"/>
      <c r="C808" s="130"/>
    </row>
    <row r="809" spans="2:3" ht="15.75" customHeight="1">
      <c r="B809" s="142"/>
      <c r="C809" s="130"/>
    </row>
    <row r="810" spans="2:3" ht="15.75" customHeight="1">
      <c r="B810" s="142"/>
      <c r="C810" s="130"/>
    </row>
    <row r="811" spans="2:3" ht="15.75" customHeight="1">
      <c r="B811" s="142"/>
      <c r="C811" s="130"/>
    </row>
    <row r="812" spans="2:3" ht="15.75" customHeight="1">
      <c r="B812" s="142"/>
      <c r="C812" s="130"/>
    </row>
    <row r="813" spans="2:3" ht="15.75" customHeight="1">
      <c r="B813" s="142"/>
      <c r="C813" s="130"/>
    </row>
    <row r="814" spans="2:3" ht="15.75" customHeight="1">
      <c r="B814" s="142"/>
      <c r="C814" s="130"/>
    </row>
    <row r="815" spans="2:3" ht="15.75" customHeight="1">
      <c r="B815" s="142"/>
      <c r="C815" s="130"/>
    </row>
    <row r="816" spans="2:3" ht="15.75" customHeight="1">
      <c r="B816" s="142"/>
      <c r="C816" s="130"/>
    </row>
    <row r="817" spans="2:3" ht="15.75" customHeight="1">
      <c r="B817" s="142"/>
      <c r="C817" s="130"/>
    </row>
    <row r="818" spans="2:3" ht="15.75" customHeight="1">
      <c r="B818" s="142"/>
      <c r="C818" s="130"/>
    </row>
    <row r="819" spans="2:3" ht="15.75" customHeight="1">
      <c r="B819" s="142"/>
      <c r="C819" s="130"/>
    </row>
    <row r="820" spans="2:3" ht="15.75" customHeight="1">
      <c r="B820" s="142"/>
      <c r="C820" s="130"/>
    </row>
    <row r="821" spans="2:3" ht="15.75" customHeight="1">
      <c r="B821" s="142"/>
      <c r="C821" s="130"/>
    </row>
    <row r="822" spans="2:3" ht="15.75" customHeight="1">
      <c r="B822" s="142"/>
      <c r="C822" s="130"/>
    </row>
    <row r="823" spans="2:3" ht="15.75" customHeight="1">
      <c r="B823" s="142"/>
      <c r="C823" s="130"/>
    </row>
    <row r="824" spans="2:3" ht="15.75" customHeight="1">
      <c r="B824" s="142"/>
      <c r="C824" s="130"/>
    </row>
    <row r="825" spans="2:3" ht="15.75" customHeight="1">
      <c r="B825" s="142"/>
      <c r="C825" s="130"/>
    </row>
    <row r="826" spans="2:3" ht="15.75" customHeight="1">
      <c r="B826" s="142"/>
      <c r="C826" s="130"/>
    </row>
    <row r="827" spans="2:3" ht="15.75" customHeight="1">
      <c r="B827" s="142"/>
      <c r="C827" s="130"/>
    </row>
    <row r="828" spans="2:3" ht="15.75" customHeight="1">
      <c r="B828" s="142"/>
      <c r="C828" s="130"/>
    </row>
    <row r="829" spans="2:3" ht="15.75" customHeight="1">
      <c r="B829" s="142"/>
      <c r="C829" s="130"/>
    </row>
    <row r="830" spans="2:3" ht="15.75" customHeight="1">
      <c r="B830" s="142"/>
      <c r="C830" s="130"/>
    </row>
    <row r="831" spans="2:3" ht="15.75" customHeight="1">
      <c r="B831" s="142"/>
      <c r="C831" s="130"/>
    </row>
    <row r="832" spans="2:3" ht="15.75" customHeight="1">
      <c r="B832" s="142"/>
      <c r="C832" s="130"/>
    </row>
    <row r="833" spans="2:3" ht="15.75" customHeight="1">
      <c r="B833" s="142"/>
      <c r="C833" s="130"/>
    </row>
    <row r="834" spans="2:3" ht="15.75" customHeight="1">
      <c r="B834" s="142"/>
      <c r="C834" s="130"/>
    </row>
    <row r="835" spans="2:3" ht="15.75" customHeight="1">
      <c r="B835" s="142"/>
      <c r="C835" s="130"/>
    </row>
    <row r="836" spans="2:3" ht="15.75" customHeight="1">
      <c r="B836" s="142"/>
      <c r="C836" s="130"/>
    </row>
    <row r="837" spans="2:3" ht="15.75" customHeight="1">
      <c r="B837" s="142"/>
      <c r="C837" s="130"/>
    </row>
    <row r="838" spans="2:3" ht="15.75" customHeight="1">
      <c r="B838" s="142"/>
      <c r="C838" s="130"/>
    </row>
    <row r="839" spans="2:3" ht="15.75" customHeight="1">
      <c r="B839" s="142"/>
      <c r="C839" s="130"/>
    </row>
    <row r="840" spans="2:3" ht="15.75" customHeight="1">
      <c r="B840" s="142"/>
      <c r="C840" s="130"/>
    </row>
    <row r="841" spans="2:3" ht="15.75" customHeight="1">
      <c r="B841" s="142"/>
      <c r="C841" s="130"/>
    </row>
    <row r="842" spans="2:3" ht="15.75" customHeight="1">
      <c r="B842" s="142"/>
      <c r="C842" s="130"/>
    </row>
    <row r="843" spans="2:3" ht="15.75" customHeight="1">
      <c r="B843" s="142"/>
      <c r="C843" s="130"/>
    </row>
    <row r="844" spans="2:3" ht="15.75" customHeight="1">
      <c r="B844" s="142"/>
      <c r="C844" s="130"/>
    </row>
    <row r="845" spans="2:3" ht="15.75" customHeight="1">
      <c r="B845" s="142"/>
      <c r="C845" s="130"/>
    </row>
    <row r="846" spans="2:3" ht="15.75" customHeight="1">
      <c r="B846" s="142"/>
      <c r="C846" s="130"/>
    </row>
    <row r="847" spans="2:3" ht="15.75" customHeight="1">
      <c r="B847" s="142"/>
      <c r="C847" s="130"/>
    </row>
    <row r="848" spans="2:3" ht="15.75" customHeight="1">
      <c r="B848" s="142"/>
      <c r="C848" s="130"/>
    </row>
    <row r="849" spans="2:3" ht="15.75" customHeight="1">
      <c r="B849" s="142"/>
      <c r="C849" s="130"/>
    </row>
    <row r="850" spans="2:3" ht="15.75" customHeight="1">
      <c r="B850" s="142"/>
      <c r="C850" s="130"/>
    </row>
    <row r="851" spans="2:3" ht="15.75" customHeight="1">
      <c r="B851" s="142"/>
      <c r="C851" s="130"/>
    </row>
    <row r="852" spans="2:3" ht="15.75" customHeight="1">
      <c r="B852" s="142"/>
      <c r="C852" s="130"/>
    </row>
    <row r="853" spans="2:3" ht="15.75" customHeight="1">
      <c r="B853" s="142"/>
      <c r="C853" s="130"/>
    </row>
    <row r="854" spans="2:3" ht="15.75" customHeight="1">
      <c r="B854" s="142"/>
      <c r="C854" s="130"/>
    </row>
    <row r="855" spans="2:3" ht="15.75" customHeight="1">
      <c r="B855" s="142"/>
      <c r="C855" s="130"/>
    </row>
    <row r="856" spans="2:3" ht="15.75" customHeight="1">
      <c r="B856" s="142"/>
      <c r="C856" s="130"/>
    </row>
    <row r="857" spans="2:3" ht="15.75" customHeight="1">
      <c r="B857" s="142"/>
      <c r="C857" s="130"/>
    </row>
    <row r="858" spans="2:3" ht="15.75" customHeight="1">
      <c r="B858" s="142"/>
      <c r="C858" s="130"/>
    </row>
    <row r="859" spans="2:3" ht="15.75" customHeight="1">
      <c r="B859" s="142"/>
      <c r="C859" s="130"/>
    </row>
    <row r="860" spans="2:3" ht="15.75" customHeight="1">
      <c r="B860" s="142"/>
      <c r="C860" s="130"/>
    </row>
    <row r="861" spans="2:3" ht="15.75" customHeight="1">
      <c r="B861" s="142"/>
      <c r="C861" s="130"/>
    </row>
    <row r="862" spans="2:3" ht="15.75" customHeight="1">
      <c r="B862" s="142"/>
      <c r="C862" s="130"/>
    </row>
    <row r="863" spans="2:3" ht="15.75" customHeight="1">
      <c r="B863" s="142"/>
      <c r="C863" s="130"/>
    </row>
    <row r="864" spans="2:3" ht="15.75" customHeight="1">
      <c r="B864" s="142"/>
      <c r="C864" s="130"/>
    </row>
    <row r="865" spans="2:3" ht="15.75" customHeight="1">
      <c r="B865" s="142"/>
      <c r="C865" s="130"/>
    </row>
    <row r="866" spans="2:3" ht="15.75" customHeight="1">
      <c r="B866" s="142"/>
      <c r="C866" s="130"/>
    </row>
    <row r="867" spans="2:3" ht="15.75" customHeight="1">
      <c r="B867" s="142"/>
      <c r="C867" s="130"/>
    </row>
    <row r="868" spans="2:3" ht="15.75" customHeight="1">
      <c r="B868" s="142"/>
      <c r="C868" s="130"/>
    </row>
    <row r="869" spans="2:3" ht="15.75" customHeight="1">
      <c r="B869" s="142"/>
      <c r="C869" s="130"/>
    </row>
    <row r="870" spans="2:3" ht="15.75" customHeight="1">
      <c r="B870" s="142"/>
      <c r="C870" s="130"/>
    </row>
    <row r="871" spans="2:3" ht="15.75" customHeight="1">
      <c r="B871" s="142"/>
      <c r="C871" s="130"/>
    </row>
    <row r="872" spans="2:3" ht="15.75" customHeight="1">
      <c r="B872" s="142"/>
      <c r="C872" s="130"/>
    </row>
    <row r="873" spans="2:3" ht="15.75" customHeight="1">
      <c r="B873" s="142"/>
      <c r="C873" s="130"/>
    </row>
    <row r="874" spans="2:3" ht="15.75" customHeight="1">
      <c r="B874" s="142"/>
      <c r="C874" s="130"/>
    </row>
    <row r="875" spans="2:3" ht="15.75" customHeight="1">
      <c r="B875" s="142"/>
      <c r="C875" s="130"/>
    </row>
    <row r="876" spans="2:3" ht="15.75" customHeight="1">
      <c r="B876" s="142"/>
      <c r="C876" s="130"/>
    </row>
    <row r="877" spans="2:3" ht="15.75" customHeight="1">
      <c r="B877" s="142"/>
      <c r="C877" s="130"/>
    </row>
    <row r="878" spans="2:3" ht="15.75" customHeight="1">
      <c r="B878" s="142"/>
      <c r="C878" s="130"/>
    </row>
    <row r="879" spans="2:3" ht="15.75" customHeight="1">
      <c r="B879" s="142"/>
      <c r="C879" s="130"/>
    </row>
    <row r="880" spans="2:3" ht="15.75" customHeight="1">
      <c r="B880" s="142"/>
      <c r="C880" s="130"/>
    </row>
    <row r="881" spans="2:3" ht="15.75" customHeight="1">
      <c r="B881" s="142"/>
      <c r="C881" s="130"/>
    </row>
    <row r="882" spans="2:3" ht="15.75" customHeight="1">
      <c r="B882" s="142"/>
      <c r="C882" s="130"/>
    </row>
    <row r="883" spans="2:3" ht="15.75" customHeight="1">
      <c r="B883" s="142"/>
      <c r="C883" s="130"/>
    </row>
    <row r="884" spans="2:3" ht="15.75" customHeight="1">
      <c r="B884" s="142"/>
      <c r="C884" s="130"/>
    </row>
    <row r="885" spans="2:3" ht="15.75" customHeight="1">
      <c r="B885" s="142"/>
      <c r="C885" s="130"/>
    </row>
    <row r="886" spans="2:3" ht="15.75" customHeight="1">
      <c r="B886" s="142"/>
      <c r="C886" s="130"/>
    </row>
    <row r="887" spans="2:3" ht="15.75" customHeight="1">
      <c r="B887" s="142"/>
      <c r="C887" s="130"/>
    </row>
    <row r="888" spans="2:3" ht="15.75" customHeight="1">
      <c r="B888" s="142"/>
      <c r="C888" s="130"/>
    </row>
    <row r="889" spans="2:3" ht="15.75" customHeight="1">
      <c r="B889" s="142"/>
      <c r="C889" s="130"/>
    </row>
    <row r="890" spans="2:3" ht="15.75" customHeight="1">
      <c r="B890" s="142"/>
      <c r="C890" s="130"/>
    </row>
    <row r="891" spans="2:3" ht="15.75" customHeight="1">
      <c r="B891" s="142"/>
      <c r="C891" s="130"/>
    </row>
    <row r="892" spans="2:3" ht="15.75" customHeight="1">
      <c r="B892" s="142"/>
      <c r="C892" s="130"/>
    </row>
    <row r="893" spans="2:3" ht="15.75" customHeight="1">
      <c r="B893" s="142"/>
      <c r="C893" s="130"/>
    </row>
    <row r="894" spans="2:3" ht="15.75" customHeight="1">
      <c r="B894" s="142"/>
      <c r="C894" s="130"/>
    </row>
    <row r="895" spans="2:3" ht="15.75" customHeight="1">
      <c r="B895" s="142"/>
      <c r="C895" s="130"/>
    </row>
    <row r="896" spans="2:3" ht="15.75" customHeight="1">
      <c r="B896" s="142"/>
      <c r="C896" s="130"/>
    </row>
    <row r="897" spans="2:3" ht="15.75" customHeight="1">
      <c r="B897" s="142"/>
      <c r="C897" s="130"/>
    </row>
    <row r="898" spans="2:3" ht="15.75" customHeight="1">
      <c r="B898" s="142"/>
      <c r="C898" s="130"/>
    </row>
    <row r="899" spans="2:3" ht="15.75" customHeight="1">
      <c r="B899" s="142"/>
      <c r="C899" s="130"/>
    </row>
    <row r="900" spans="2:3" ht="15.75" customHeight="1">
      <c r="B900" s="142"/>
      <c r="C900" s="130"/>
    </row>
    <row r="901" spans="2:3" ht="15.75" customHeight="1">
      <c r="B901" s="142"/>
      <c r="C901" s="130"/>
    </row>
    <row r="902" spans="2:3" ht="15.75" customHeight="1">
      <c r="B902" s="142"/>
      <c r="C902" s="130"/>
    </row>
    <row r="903" spans="2:3" ht="15.75" customHeight="1">
      <c r="B903" s="142"/>
      <c r="C903" s="130"/>
    </row>
    <row r="904" spans="2:3" ht="15.75" customHeight="1">
      <c r="B904" s="142"/>
      <c r="C904" s="130"/>
    </row>
    <row r="905" spans="2:3" ht="15.75" customHeight="1">
      <c r="B905" s="142"/>
      <c r="C905" s="130"/>
    </row>
    <row r="906" spans="2:3" ht="15.75" customHeight="1">
      <c r="B906" s="142"/>
      <c r="C906" s="130"/>
    </row>
    <row r="907" spans="2:3" ht="15.75" customHeight="1">
      <c r="B907" s="142"/>
      <c r="C907" s="130"/>
    </row>
    <row r="908" spans="2:3" ht="15.75" customHeight="1">
      <c r="B908" s="142"/>
      <c r="C908" s="130"/>
    </row>
    <row r="909" spans="2:3" ht="15.75" customHeight="1">
      <c r="B909" s="142"/>
      <c r="C909" s="130"/>
    </row>
    <row r="910" spans="2:3" ht="15.75" customHeight="1">
      <c r="B910" s="142"/>
      <c r="C910" s="130"/>
    </row>
    <row r="911" spans="2:3" ht="15.75" customHeight="1">
      <c r="B911" s="142"/>
      <c r="C911" s="130"/>
    </row>
    <row r="912" spans="2:3" ht="15.75" customHeight="1">
      <c r="B912" s="142"/>
      <c r="C912" s="130"/>
    </row>
    <row r="913" spans="2:3" ht="15.75" customHeight="1">
      <c r="B913" s="142"/>
      <c r="C913" s="130"/>
    </row>
    <row r="914" spans="2:3" ht="15.75" customHeight="1">
      <c r="B914" s="142"/>
      <c r="C914" s="130"/>
    </row>
    <row r="915" spans="2:3" ht="15.75" customHeight="1">
      <c r="B915" s="142"/>
      <c r="C915" s="130"/>
    </row>
    <row r="916" spans="2:3" ht="15.75" customHeight="1">
      <c r="B916" s="142"/>
      <c r="C916" s="130"/>
    </row>
    <row r="917" spans="2:3" ht="15.75" customHeight="1">
      <c r="B917" s="142"/>
      <c r="C917" s="130"/>
    </row>
    <row r="918" spans="2:3" ht="15.75" customHeight="1">
      <c r="B918" s="142"/>
      <c r="C918" s="130"/>
    </row>
    <row r="919" spans="2:3" ht="15.75" customHeight="1">
      <c r="B919" s="142"/>
      <c r="C919" s="130"/>
    </row>
    <row r="920" spans="2:3" ht="15.75" customHeight="1">
      <c r="B920" s="142"/>
      <c r="C920" s="130"/>
    </row>
    <row r="921" spans="2:3" ht="15.75" customHeight="1">
      <c r="B921" s="142"/>
      <c r="C921" s="130"/>
    </row>
    <row r="922" spans="2:3" ht="15.75" customHeight="1">
      <c r="B922" s="142"/>
      <c r="C922" s="130"/>
    </row>
    <row r="923" spans="2:3" ht="15.75" customHeight="1">
      <c r="B923" s="142"/>
      <c r="C923" s="130"/>
    </row>
    <row r="924" spans="2:3" ht="15.75" customHeight="1">
      <c r="B924" s="142"/>
      <c r="C924" s="130"/>
    </row>
    <row r="925" spans="2:3" ht="15.75" customHeight="1">
      <c r="B925" s="142"/>
      <c r="C925" s="130"/>
    </row>
    <row r="926" spans="2:3" ht="15.75" customHeight="1">
      <c r="B926" s="142"/>
      <c r="C926" s="130"/>
    </row>
    <row r="927" spans="2:3" ht="15.75" customHeight="1">
      <c r="B927" s="142"/>
      <c r="C927" s="130"/>
    </row>
    <row r="928" spans="2:3" ht="15.75" customHeight="1">
      <c r="B928" s="142"/>
      <c r="C928" s="130"/>
    </row>
    <row r="929" spans="2:3" ht="15.75" customHeight="1">
      <c r="B929" s="142"/>
      <c r="C929" s="130"/>
    </row>
    <row r="930" spans="2:3" ht="15.75" customHeight="1">
      <c r="B930" s="142"/>
      <c r="C930" s="130"/>
    </row>
    <row r="931" spans="2:3" ht="15.75" customHeight="1">
      <c r="B931" s="142"/>
      <c r="C931" s="130"/>
    </row>
    <row r="932" spans="2:3" ht="15.75" customHeight="1">
      <c r="B932" s="142"/>
      <c r="C932" s="130"/>
    </row>
    <row r="933" spans="2:3" ht="15.75" customHeight="1">
      <c r="B933" s="142"/>
      <c r="C933" s="130"/>
    </row>
    <row r="934" spans="2:3" ht="15.75" customHeight="1">
      <c r="B934" s="142"/>
      <c r="C934" s="130"/>
    </row>
    <row r="935" spans="2:3" ht="15.75" customHeight="1">
      <c r="B935" s="142"/>
      <c r="C935" s="130"/>
    </row>
    <row r="936" spans="2:3" ht="15.75" customHeight="1">
      <c r="B936" s="142"/>
      <c r="C936" s="130"/>
    </row>
    <row r="937" spans="2:3" ht="15.75" customHeight="1">
      <c r="B937" s="142"/>
      <c r="C937" s="130"/>
    </row>
    <row r="938" spans="2:3" ht="15.75" customHeight="1">
      <c r="B938" s="142"/>
      <c r="C938" s="130"/>
    </row>
    <row r="939" spans="2:3" ht="15.75" customHeight="1">
      <c r="B939" s="142"/>
      <c r="C939" s="130"/>
    </row>
    <row r="940" spans="2:3" ht="15.75" customHeight="1">
      <c r="B940" s="142"/>
      <c r="C940" s="130"/>
    </row>
    <row r="941" spans="2:3" ht="15.75" customHeight="1">
      <c r="B941" s="142"/>
      <c r="C941" s="130"/>
    </row>
    <row r="942" spans="2:3" ht="15.75" customHeight="1">
      <c r="B942" s="142"/>
      <c r="C942" s="130"/>
    </row>
    <row r="943" spans="2:3" ht="15.75" customHeight="1">
      <c r="B943" s="142"/>
      <c r="C943" s="130"/>
    </row>
    <row r="944" spans="2:3" ht="15.75" customHeight="1">
      <c r="B944" s="142"/>
      <c r="C944" s="130"/>
    </row>
    <row r="945" spans="2:3" ht="15.75" customHeight="1">
      <c r="B945" s="142"/>
      <c r="C945" s="130"/>
    </row>
    <row r="946" spans="2:3" ht="15.75" customHeight="1">
      <c r="B946" s="142"/>
      <c r="C946" s="130"/>
    </row>
    <row r="947" spans="2:3" ht="15.75" customHeight="1">
      <c r="B947" s="142"/>
      <c r="C947" s="130"/>
    </row>
    <row r="948" spans="2:3" ht="15.75" customHeight="1">
      <c r="B948" s="142"/>
      <c r="C948" s="130"/>
    </row>
    <row r="949" spans="2:3" ht="15.75" customHeight="1">
      <c r="B949" s="142"/>
      <c r="C949" s="130"/>
    </row>
    <row r="950" spans="2:3" ht="15.75" customHeight="1">
      <c r="B950" s="142"/>
      <c r="C950" s="130"/>
    </row>
    <row r="951" spans="2:3" ht="15.75" customHeight="1">
      <c r="B951" s="142"/>
      <c r="C951" s="130"/>
    </row>
    <row r="952" spans="2:3" ht="15.75" customHeight="1">
      <c r="B952" s="142"/>
      <c r="C952" s="130"/>
    </row>
    <row r="953" spans="2:3" ht="15.75" customHeight="1">
      <c r="B953" s="142"/>
      <c r="C953" s="130"/>
    </row>
    <row r="954" spans="2:3" ht="15.75" customHeight="1">
      <c r="B954" s="142"/>
      <c r="C954" s="130"/>
    </row>
    <row r="955" spans="2:3" ht="15.75" customHeight="1">
      <c r="B955" s="142"/>
      <c r="C955" s="130"/>
    </row>
    <row r="956" spans="2:3" ht="15.75" customHeight="1">
      <c r="B956" s="142"/>
      <c r="C956" s="130"/>
    </row>
    <row r="957" spans="2:3" ht="15.75" customHeight="1">
      <c r="B957" s="142"/>
      <c r="C957" s="130"/>
    </row>
    <row r="958" spans="2:3" ht="15.75" customHeight="1">
      <c r="B958" s="142"/>
      <c r="C958" s="130"/>
    </row>
    <row r="959" spans="2:3" ht="15.75" customHeight="1">
      <c r="B959" s="142"/>
      <c r="C959" s="130"/>
    </row>
    <row r="960" spans="2:3" ht="15.75" customHeight="1">
      <c r="B960" s="142"/>
      <c r="C960" s="130"/>
    </row>
    <row r="961" spans="2:3" ht="15.75" customHeight="1">
      <c r="B961" s="142"/>
      <c r="C961" s="130"/>
    </row>
    <row r="962" spans="2:3" ht="15.75" customHeight="1">
      <c r="B962" s="142"/>
      <c r="C962" s="130"/>
    </row>
    <row r="963" spans="2:3" ht="15.75" customHeight="1">
      <c r="B963" s="142"/>
      <c r="C963" s="130"/>
    </row>
    <row r="964" spans="2:3" ht="15.75" customHeight="1">
      <c r="B964" s="142"/>
      <c r="C964" s="130"/>
    </row>
    <row r="965" spans="2:3" ht="15.75" customHeight="1">
      <c r="B965" s="142"/>
      <c r="C965" s="130"/>
    </row>
    <row r="966" spans="2:3" ht="15.75" customHeight="1">
      <c r="B966" s="142"/>
      <c r="C966" s="130"/>
    </row>
    <row r="967" spans="2:3" ht="15.75" customHeight="1">
      <c r="B967" s="142"/>
      <c r="C967" s="130"/>
    </row>
    <row r="968" spans="2:3" ht="15.75" customHeight="1">
      <c r="B968" s="142"/>
      <c r="C968" s="130"/>
    </row>
    <row r="969" spans="2:3" ht="15.75" customHeight="1">
      <c r="B969" s="142"/>
      <c r="C969" s="130"/>
    </row>
    <row r="970" spans="2:3" ht="15.75" customHeight="1">
      <c r="B970" s="142"/>
      <c r="C970" s="130"/>
    </row>
    <row r="971" spans="2:3" ht="15.75" customHeight="1">
      <c r="B971" s="142"/>
      <c r="C971" s="130"/>
    </row>
    <row r="972" spans="2:3" ht="15.75" customHeight="1">
      <c r="B972" s="142"/>
      <c r="C972" s="130"/>
    </row>
    <row r="973" spans="2:3" ht="15.75" customHeight="1">
      <c r="B973" s="142"/>
      <c r="C973" s="130"/>
    </row>
    <row r="974" spans="2:3" ht="15.75" customHeight="1">
      <c r="B974" s="142"/>
      <c r="C974" s="130"/>
    </row>
    <row r="975" spans="2:3" ht="15.75" customHeight="1">
      <c r="B975" s="142"/>
      <c r="C975" s="130"/>
    </row>
    <row r="976" spans="2:3" ht="15.75" customHeight="1">
      <c r="B976" s="142"/>
      <c r="C976" s="130"/>
    </row>
    <row r="977" spans="2:3" ht="15.75" customHeight="1">
      <c r="B977" s="142"/>
      <c r="C977" s="130"/>
    </row>
    <row r="978" spans="2:3" ht="15.75" customHeight="1">
      <c r="B978" s="142"/>
      <c r="C978" s="130"/>
    </row>
    <row r="979" spans="2:3" ht="15.75" customHeight="1">
      <c r="B979" s="142"/>
      <c r="C979" s="130"/>
    </row>
    <row r="980" spans="2:3" ht="15.75" customHeight="1">
      <c r="B980" s="142"/>
      <c r="C980" s="130"/>
    </row>
    <row r="981" spans="2:3" ht="15.75" customHeight="1">
      <c r="B981" s="142"/>
      <c r="C981" s="130"/>
    </row>
    <row r="982" spans="2:3" ht="15.75" customHeight="1">
      <c r="B982" s="142"/>
      <c r="C982" s="130"/>
    </row>
    <row r="983" spans="2:3" ht="15.75" customHeight="1">
      <c r="B983" s="142"/>
      <c r="C983" s="130"/>
    </row>
    <row r="984" spans="2:3" ht="15.75" customHeight="1">
      <c r="B984" s="142"/>
      <c r="C984" s="130"/>
    </row>
    <row r="985" spans="2:3" ht="15.75" customHeight="1">
      <c r="B985" s="142"/>
      <c r="C985" s="130"/>
    </row>
    <row r="986" spans="2:3" ht="15.75" customHeight="1">
      <c r="B986" s="142"/>
      <c r="C986" s="130"/>
    </row>
    <row r="987" spans="2:3" ht="15.75" customHeight="1">
      <c r="B987" s="142"/>
      <c r="C987" s="130"/>
    </row>
    <row r="988" spans="2:3" ht="15.75" customHeight="1">
      <c r="B988" s="142"/>
      <c r="C988" s="130"/>
    </row>
    <row r="989" spans="2:3" ht="15.75" customHeight="1">
      <c r="B989" s="142"/>
      <c r="C989" s="130"/>
    </row>
    <row r="990" spans="2:3" ht="15.75" customHeight="1">
      <c r="B990" s="142"/>
      <c r="C990" s="130"/>
    </row>
    <row r="991" spans="2:3" ht="15.75" customHeight="1">
      <c r="B991" s="142"/>
      <c r="C991" s="130"/>
    </row>
    <row r="992" spans="2:3" ht="15.75" customHeight="1">
      <c r="B992" s="142"/>
      <c r="C992" s="130"/>
    </row>
    <row r="993" spans="2:3" ht="15.75" customHeight="1">
      <c r="B993" s="142"/>
      <c r="C993" s="130"/>
    </row>
    <row r="994" spans="2:3" ht="15.75" customHeight="1">
      <c r="B994" s="142"/>
      <c r="C994" s="130"/>
    </row>
    <row r="995" spans="2:3" ht="15.75" customHeight="1">
      <c r="B995" s="142"/>
      <c r="C995" s="130"/>
    </row>
    <row r="996" spans="2:3" ht="15.75" customHeight="1">
      <c r="B996" s="142"/>
      <c r="C996" s="130"/>
    </row>
    <row r="997" spans="2:3" ht="15.75" customHeight="1">
      <c r="B997" s="142"/>
      <c r="C997" s="130"/>
    </row>
    <row r="998" spans="2:3" ht="15.75" customHeight="1">
      <c r="B998" s="142"/>
      <c r="C998" s="130"/>
    </row>
    <row r="999" spans="2:3" ht="15.75" customHeight="1">
      <c r="B999" s="142"/>
      <c r="C999" s="130"/>
    </row>
    <row r="1000" spans="2:3" ht="15.75" customHeight="1">
      <c r="B1000" s="142"/>
      <c r="C1000" s="130"/>
    </row>
    <row r="1001" spans="2:3" ht="15.75" customHeight="1">
      <c r="B1001" s="142"/>
      <c r="C1001" s="130"/>
    </row>
    <row r="1002" spans="2:3" ht="15.75" customHeight="1">
      <c r="B1002" s="142"/>
      <c r="C1002" s="130"/>
    </row>
    <row r="1003" spans="2:3" ht="15.75" customHeight="1">
      <c r="B1003" s="142"/>
      <c r="C1003" s="130"/>
    </row>
    <row r="1004" spans="2:3" ht="15.75" customHeight="1">
      <c r="B1004" s="142"/>
      <c r="C1004" s="130"/>
    </row>
    <row r="1005" spans="2:3" ht="15.75" customHeight="1">
      <c r="B1005" s="142"/>
      <c r="C1005" s="130"/>
    </row>
    <row r="1006" spans="2:3" ht="15.75" customHeight="1">
      <c r="B1006" s="142"/>
      <c r="C1006" s="130"/>
    </row>
    <row r="1007" spans="2:3" ht="15.75" customHeight="1">
      <c r="B1007" s="142"/>
      <c r="C1007" s="130"/>
    </row>
    <row r="1008" spans="2:3" ht="15.75" customHeight="1">
      <c r="B1008" s="142"/>
      <c r="C1008" s="130"/>
    </row>
    <row r="1009" spans="2:3" ht="15.75" customHeight="1">
      <c r="B1009" s="142"/>
      <c r="C1009" s="130"/>
    </row>
    <row r="1010" spans="2:3" ht="15.75" customHeight="1">
      <c r="B1010" s="142"/>
      <c r="C1010" s="130"/>
    </row>
    <row r="1011" spans="2:3" ht="15.75" customHeight="1">
      <c r="B1011" s="142"/>
      <c r="C1011" s="130"/>
    </row>
    <row r="1012" spans="2:3" ht="15.75" customHeight="1">
      <c r="B1012" s="142"/>
      <c r="C1012" s="130"/>
    </row>
    <row r="1013" spans="2:3" ht="15.75" customHeight="1">
      <c r="B1013" s="142"/>
      <c r="C1013" s="130"/>
    </row>
  </sheetData>
  <mergeCells count="12">
    <mergeCell ref="C174:E174"/>
    <mergeCell ref="A1:C1"/>
    <mergeCell ref="B13:E13"/>
    <mergeCell ref="C71:E71"/>
    <mergeCell ref="C73:E73"/>
    <mergeCell ref="C74:E74"/>
    <mergeCell ref="C75:E75"/>
    <mergeCell ref="C76:E76"/>
    <mergeCell ref="C78:E78"/>
    <mergeCell ref="C79:E79"/>
    <mergeCell ref="B100:E100"/>
    <mergeCell ref="C156:E156"/>
  </mergeCells>
  <hyperlinks>
    <hyperlink ref="C108" r:id="rId1" location="metadata_info_tab_contents"/>
  </hyperlinks>
  <pageMargins left="0.7" right="0.7" top="0.75" bottom="0.75" header="0" footer="0"/>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O343"/>
  <sheetViews>
    <sheetView zoomScaleNormal="100" workbookViewId="0">
      <pane ySplit="6" topLeftCell="A139" activePane="bottomLeft" state="frozen"/>
      <selection pane="bottomLeft" activeCell="B24" sqref="B24"/>
    </sheetView>
  </sheetViews>
  <sheetFormatPr defaultRowHeight="15"/>
  <cols>
    <col min="1" max="1" width="41.85546875" customWidth="1"/>
    <col min="2" max="2" width="35.5703125" style="77" customWidth="1"/>
    <col min="3" max="3" width="45.7109375" style="4" customWidth="1"/>
    <col min="4" max="4" width="30.28515625" customWidth="1"/>
    <col min="5" max="5" width="20.85546875" customWidth="1"/>
    <col min="6" max="6" width="16.5703125" customWidth="1"/>
    <col min="7" max="7" width="18.42578125" customWidth="1"/>
    <col min="8" max="8" width="13.28515625" customWidth="1"/>
    <col min="9" max="9" width="18.7109375" customWidth="1"/>
    <col min="12" max="12" width="21.7109375" customWidth="1"/>
    <col min="14" max="14" width="17" customWidth="1"/>
  </cols>
  <sheetData>
    <row r="1" spans="1:15">
      <c r="A1" s="446" t="s">
        <v>27</v>
      </c>
      <c r="B1" s="447"/>
      <c r="C1" s="447"/>
      <c r="D1" s="425"/>
      <c r="E1" s="425"/>
      <c r="F1" s="425"/>
      <c r="G1" s="425"/>
      <c r="H1" s="425"/>
      <c r="I1" s="425"/>
      <c r="J1" s="425"/>
      <c r="K1" s="425"/>
      <c r="L1" s="17"/>
      <c r="M1" s="17"/>
      <c r="N1" s="16"/>
      <c r="O1" s="16"/>
    </row>
    <row r="2" spans="1:15" ht="15" customHeight="1">
      <c r="A2" s="381" t="s">
        <v>28</v>
      </c>
      <c r="B2" s="382"/>
      <c r="C2" s="425"/>
      <c r="D2" s="425"/>
      <c r="E2" s="425"/>
      <c r="F2" s="425"/>
      <c r="G2" s="425"/>
      <c r="H2" s="8"/>
      <c r="I2" s="425"/>
      <c r="J2" s="17"/>
      <c r="K2" s="17"/>
      <c r="L2" s="18"/>
      <c r="M2" s="14"/>
      <c r="N2" s="425"/>
      <c r="O2" s="425"/>
    </row>
    <row r="3" spans="1:15" s="4" customFormat="1" ht="15" customHeight="1">
      <c r="A3" s="12" t="s">
        <v>31</v>
      </c>
      <c r="B3" s="78" t="s">
        <v>36</v>
      </c>
      <c r="C3" s="13" t="s">
        <v>37</v>
      </c>
      <c r="D3" s="425"/>
      <c r="E3" s="425"/>
      <c r="F3" s="425"/>
      <c r="G3" s="425"/>
      <c r="H3" s="8"/>
      <c r="I3" s="425"/>
      <c r="J3" s="17"/>
      <c r="K3" s="17"/>
      <c r="L3" s="18"/>
      <c r="M3" s="14"/>
      <c r="N3" s="425"/>
      <c r="O3" s="425"/>
    </row>
    <row r="4" spans="1:15">
      <c r="A4" s="383" t="s">
        <v>33</v>
      </c>
      <c r="B4" s="79" t="s">
        <v>34</v>
      </c>
      <c r="C4" s="32" t="s">
        <v>370</v>
      </c>
      <c r="D4" s="425"/>
      <c r="E4" s="425"/>
      <c r="F4" s="425"/>
      <c r="G4" s="425"/>
      <c r="H4" s="425"/>
      <c r="I4" s="425"/>
      <c r="J4" s="17"/>
      <c r="K4" s="16"/>
      <c r="L4" s="19"/>
      <c r="M4" s="14"/>
      <c r="N4" s="425"/>
      <c r="O4" s="425"/>
    </row>
    <row r="5" spans="1:15" s="4" customFormat="1">
      <c r="A5" s="384" t="s">
        <v>371</v>
      </c>
      <c r="B5" s="77"/>
      <c r="C5" s="425"/>
      <c r="D5" s="425"/>
      <c r="E5" s="425"/>
      <c r="F5" s="425"/>
      <c r="G5" s="425"/>
      <c r="H5" s="425"/>
      <c r="I5" s="425"/>
      <c r="J5" s="17"/>
      <c r="K5" s="16"/>
      <c r="L5" s="19"/>
      <c r="M5" s="14"/>
      <c r="N5" s="425"/>
      <c r="O5" s="425"/>
    </row>
    <row r="6" spans="1:15" s="4" customFormat="1" ht="18.75">
      <c r="A6" s="21"/>
      <c r="B6" s="385"/>
      <c r="C6" s="425"/>
      <c r="D6" s="425"/>
      <c r="E6" s="425"/>
      <c r="F6" s="425"/>
      <c r="G6" s="425"/>
      <c r="H6" s="425"/>
      <c r="I6" s="425"/>
      <c r="J6" s="17"/>
      <c r="K6" s="16"/>
      <c r="L6" s="19"/>
      <c r="M6" s="14"/>
      <c r="N6" s="425"/>
      <c r="O6" s="425"/>
    </row>
    <row r="7" spans="1:15">
      <c r="A7" s="20" t="s">
        <v>372</v>
      </c>
      <c r="B7" s="80"/>
      <c r="C7" s="22"/>
      <c r="D7" s="22"/>
      <c r="E7" s="22"/>
      <c r="F7" s="22"/>
      <c r="G7" s="22"/>
      <c r="H7" s="425"/>
      <c r="I7" s="425"/>
      <c r="J7" s="425"/>
      <c r="K7" s="425"/>
      <c r="L7" s="425"/>
      <c r="M7" s="425"/>
      <c r="N7" s="425"/>
      <c r="O7" s="425"/>
    </row>
    <row r="8" spans="1:15">
      <c r="A8" s="72" t="s">
        <v>42</v>
      </c>
      <c r="B8" s="81" t="s">
        <v>43</v>
      </c>
      <c r="C8" s="22"/>
      <c r="D8" s="22"/>
      <c r="E8" s="22"/>
      <c r="F8" s="22"/>
      <c r="G8" s="22"/>
      <c r="H8" s="425"/>
      <c r="I8" s="425"/>
      <c r="J8" s="425"/>
      <c r="K8" s="425"/>
      <c r="L8" s="425"/>
      <c r="M8" s="425"/>
      <c r="N8" s="425"/>
      <c r="O8" s="425"/>
    </row>
    <row r="9" spans="1:15" ht="15" customHeight="1">
      <c r="A9" s="72" t="s">
        <v>44</v>
      </c>
      <c r="B9" s="81" t="s">
        <v>45</v>
      </c>
      <c r="C9" s="22"/>
      <c r="D9" s="22"/>
      <c r="E9" s="22"/>
      <c r="F9" s="22"/>
      <c r="G9" s="22"/>
      <c r="H9" s="425"/>
      <c r="I9" s="425"/>
      <c r="J9" s="425"/>
      <c r="K9" s="425"/>
      <c r="L9" s="425"/>
      <c r="M9" s="425"/>
      <c r="N9" s="425"/>
      <c r="O9" s="425"/>
    </row>
    <row r="10" spans="1:15" ht="15" customHeight="1">
      <c r="A10" s="72" t="s">
        <v>46</v>
      </c>
      <c r="B10" s="81" t="s">
        <v>373</v>
      </c>
      <c r="C10" s="22"/>
      <c r="D10" s="22"/>
      <c r="E10" s="22"/>
      <c r="F10" s="22"/>
      <c r="G10" s="22"/>
      <c r="H10" s="425"/>
      <c r="I10" s="425"/>
      <c r="J10" s="425"/>
      <c r="K10" s="425"/>
      <c r="L10" s="425"/>
      <c r="M10" s="425"/>
      <c r="N10" s="425"/>
      <c r="O10" s="425"/>
    </row>
    <row r="11" spans="1:15" ht="15" customHeight="1">
      <c r="A11" s="73" t="s">
        <v>48</v>
      </c>
      <c r="B11" s="81" t="s">
        <v>427</v>
      </c>
      <c r="C11" s="22"/>
      <c r="D11" s="22"/>
      <c r="E11" s="22"/>
      <c r="F11" s="22"/>
      <c r="G11" s="22"/>
      <c r="H11" s="425"/>
      <c r="I11" s="425"/>
      <c r="J11" s="425"/>
      <c r="K11" s="425"/>
      <c r="L11" s="425"/>
      <c r="M11" s="425"/>
      <c r="N11" s="425"/>
      <c r="O11" s="425"/>
    </row>
    <row r="12" spans="1:15" ht="15" customHeight="1">
      <c r="A12" s="72" t="s">
        <v>50</v>
      </c>
      <c r="B12" s="81" t="s">
        <v>51</v>
      </c>
      <c r="C12" s="22"/>
      <c r="D12" s="22"/>
      <c r="E12" s="22"/>
      <c r="F12" s="22"/>
      <c r="G12" s="22"/>
      <c r="H12" s="425"/>
      <c r="I12" s="425"/>
      <c r="J12" s="425"/>
      <c r="K12" s="425"/>
      <c r="L12" s="425"/>
      <c r="M12" s="425"/>
      <c r="N12" s="425"/>
      <c r="O12" s="425"/>
    </row>
    <row r="13" spans="1:15" ht="30" customHeight="1">
      <c r="A13" s="72" t="s">
        <v>52</v>
      </c>
      <c r="B13" s="443" t="s">
        <v>53</v>
      </c>
      <c r="C13" s="442"/>
      <c r="D13" s="442"/>
      <c r="E13" s="444"/>
      <c r="F13" s="22"/>
      <c r="G13" s="22"/>
      <c r="H13" s="425"/>
      <c r="I13" s="425"/>
      <c r="J13" s="425"/>
      <c r="K13" s="425"/>
      <c r="L13" s="425"/>
      <c r="M13" s="425"/>
      <c r="N13" s="425"/>
      <c r="O13" s="425"/>
    </row>
    <row r="14" spans="1:15" ht="15" customHeight="1">
      <c r="A14" s="72" t="s">
        <v>54</v>
      </c>
      <c r="B14" s="81" t="s">
        <v>55</v>
      </c>
      <c r="C14" s="22"/>
      <c r="D14" s="22"/>
      <c r="E14" s="22"/>
      <c r="F14" s="22"/>
      <c r="G14" s="22"/>
      <c r="H14" s="425"/>
      <c r="I14" s="425"/>
      <c r="J14" s="425"/>
      <c r="K14" s="425"/>
      <c r="L14" s="425"/>
      <c r="M14" s="425"/>
      <c r="N14" s="425"/>
      <c r="O14" s="425"/>
    </row>
    <row r="15" spans="1:15" ht="15" customHeight="1">
      <c r="A15" s="72" t="s">
        <v>56</v>
      </c>
      <c r="B15" s="81" t="s">
        <v>57</v>
      </c>
      <c r="C15" s="22"/>
      <c r="D15" s="22"/>
      <c r="E15" s="22"/>
      <c r="F15" s="22"/>
      <c r="G15" s="22"/>
      <c r="H15" s="425"/>
      <c r="I15" s="425"/>
      <c r="J15" s="425"/>
      <c r="K15" s="425"/>
      <c r="L15" s="425"/>
      <c r="M15" s="425"/>
      <c r="N15" s="425"/>
      <c r="O15" s="425"/>
    </row>
    <row r="16" spans="1:15" ht="15" customHeight="1">
      <c r="A16" s="72" t="s">
        <v>58</v>
      </c>
      <c r="B16" s="81" t="s">
        <v>59</v>
      </c>
      <c r="C16" s="22"/>
      <c r="D16" s="22"/>
      <c r="E16" s="22"/>
      <c r="F16" s="22"/>
      <c r="G16" s="22"/>
      <c r="H16" s="425"/>
      <c r="I16" s="425"/>
      <c r="J16" s="425"/>
      <c r="K16" s="425"/>
      <c r="L16" s="425"/>
      <c r="M16" s="425"/>
      <c r="N16" s="425"/>
      <c r="O16" s="425"/>
    </row>
    <row r="17" spans="1:7">
      <c r="A17" s="74" t="s">
        <v>60</v>
      </c>
      <c r="B17" s="81" t="s">
        <v>61</v>
      </c>
      <c r="C17" s="22"/>
      <c r="D17" s="22"/>
      <c r="E17" s="22"/>
      <c r="F17" s="22"/>
      <c r="G17" s="22"/>
    </row>
    <row r="18" spans="1:7" ht="15" customHeight="1">
      <c r="A18" s="74" t="s">
        <v>62</v>
      </c>
      <c r="B18" s="81" t="s">
        <v>63</v>
      </c>
      <c r="C18" s="22"/>
      <c r="D18" s="22"/>
      <c r="E18" s="22"/>
      <c r="F18" s="22"/>
      <c r="G18" s="22"/>
    </row>
    <row r="19" spans="1:7" ht="15" customHeight="1">
      <c r="A19" s="74" t="s">
        <v>64</v>
      </c>
      <c r="B19" s="81" t="s">
        <v>65</v>
      </c>
      <c r="C19" s="22"/>
      <c r="D19" s="22"/>
      <c r="E19" s="22"/>
      <c r="F19" s="22"/>
      <c r="G19" s="22"/>
    </row>
    <row r="20" spans="1:7" ht="15" customHeight="1">
      <c r="A20" s="72" t="s">
        <v>66</v>
      </c>
      <c r="B20" s="81" t="s">
        <v>376</v>
      </c>
      <c r="C20" s="22"/>
      <c r="D20" s="22"/>
      <c r="E20" s="22"/>
      <c r="F20" s="22"/>
      <c r="G20" s="22"/>
    </row>
    <row r="21" spans="1:7" ht="15" customHeight="1">
      <c r="A21" s="72" t="s">
        <v>68</v>
      </c>
      <c r="B21" s="81" t="s">
        <v>377</v>
      </c>
      <c r="C21" s="22"/>
      <c r="D21" s="22"/>
      <c r="E21" s="22"/>
      <c r="F21" s="22"/>
      <c r="G21" s="22"/>
    </row>
    <row r="22" spans="1:7" ht="15" customHeight="1">
      <c r="A22" s="72" t="s">
        <v>70</v>
      </c>
      <c r="B22" s="81" t="s">
        <v>378</v>
      </c>
      <c r="C22" s="22"/>
      <c r="D22" s="22"/>
      <c r="E22" s="22"/>
      <c r="F22" s="22"/>
      <c r="G22" s="22"/>
    </row>
    <row r="23" spans="1:7" ht="15" customHeight="1">
      <c r="A23" s="72" t="s">
        <v>72</v>
      </c>
      <c r="B23" s="81" t="s">
        <v>379</v>
      </c>
      <c r="C23" s="22"/>
      <c r="D23" s="22"/>
      <c r="E23" s="22"/>
      <c r="F23" s="22"/>
      <c r="G23" s="22"/>
    </row>
    <row r="24" spans="1:7" ht="15" customHeight="1">
      <c r="A24" s="72" t="s">
        <v>428</v>
      </c>
      <c r="B24" s="81" t="s">
        <v>75</v>
      </c>
      <c r="C24" s="22"/>
      <c r="D24" s="22"/>
      <c r="E24" s="22"/>
      <c r="F24" s="22"/>
      <c r="G24" s="22"/>
    </row>
    <row r="25" spans="1:7">
      <c r="A25" s="74" t="s">
        <v>429</v>
      </c>
      <c r="B25" s="81" t="s">
        <v>430</v>
      </c>
      <c r="C25" s="22"/>
      <c r="D25" s="22"/>
      <c r="E25" s="22"/>
      <c r="F25" s="22"/>
      <c r="G25" s="22"/>
    </row>
    <row r="26" spans="1:7">
      <c r="A26" s="74" t="s">
        <v>80</v>
      </c>
      <c r="B26" s="81" t="s">
        <v>431</v>
      </c>
      <c r="C26" s="22"/>
      <c r="D26" s="22"/>
      <c r="E26" s="22"/>
      <c r="F26" s="22"/>
      <c r="G26" s="22"/>
    </row>
    <row r="27" spans="1:7" ht="15" customHeight="1">
      <c r="A27" s="74" t="s">
        <v>380</v>
      </c>
      <c r="B27" s="81" t="s">
        <v>261</v>
      </c>
      <c r="C27" s="22"/>
      <c r="D27" s="22"/>
      <c r="E27" s="22"/>
      <c r="F27" s="22"/>
      <c r="G27" s="22"/>
    </row>
    <row r="28" spans="1:7">
      <c r="A28" s="22"/>
      <c r="B28" s="80"/>
      <c r="C28" s="22"/>
      <c r="D28" s="22"/>
      <c r="E28" s="22"/>
      <c r="F28" s="22"/>
      <c r="G28" s="22"/>
    </row>
    <row r="29" spans="1:7">
      <c r="A29" s="20" t="s">
        <v>381</v>
      </c>
      <c r="B29" s="80"/>
      <c r="C29" s="22"/>
      <c r="D29" s="22"/>
      <c r="E29" s="22"/>
      <c r="F29" s="22"/>
      <c r="G29" s="22"/>
    </row>
    <row r="30" spans="1:7" ht="15" customHeight="1">
      <c r="A30" s="23" t="s">
        <v>54</v>
      </c>
      <c r="B30" s="80" t="s">
        <v>87</v>
      </c>
      <c r="C30" s="22"/>
      <c r="D30" s="22"/>
      <c r="E30" s="22"/>
      <c r="F30" s="22"/>
      <c r="G30" s="22"/>
    </row>
    <row r="31" spans="1:7" s="4" customFormat="1" ht="15" customHeight="1">
      <c r="A31" s="23" t="s">
        <v>88</v>
      </c>
      <c r="B31" s="80" t="s">
        <v>89</v>
      </c>
      <c r="C31" s="22"/>
      <c r="D31" s="22"/>
      <c r="E31" s="22"/>
      <c r="F31" s="22"/>
      <c r="G31" s="22"/>
    </row>
    <row r="32" spans="1:7" s="4" customFormat="1" ht="15" customHeight="1">
      <c r="A32" s="84"/>
      <c r="B32" s="8" t="s">
        <v>90</v>
      </c>
      <c r="C32" s="22"/>
      <c r="D32" s="22"/>
      <c r="E32" s="22"/>
      <c r="F32" s="22"/>
      <c r="G32" s="22"/>
    </row>
    <row r="33" spans="1:7" s="4" customFormat="1" ht="15" customHeight="1">
      <c r="A33" s="84"/>
      <c r="B33" s="22" t="s">
        <v>91</v>
      </c>
      <c r="C33" s="22"/>
      <c r="D33" s="22"/>
      <c r="E33" s="22"/>
      <c r="F33" s="22"/>
      <c r="G33" s="22"/>
    </row>
    <row r="34" spans="1:7" s="4" customFormat="1" ht="15" customHeight="1">
      <c r="A34" s="84"/>
      <c r="B34" s="22" t="s">
        <v>92</v>
      </c>
      <c r="C34" s="22"/>
      <c r="D34" s="22"/>
      <c r="E34" s="22"/>
      <c r="F34" s="22"/>
      <c r="G34" s="22"/>
    </row>
    <row r="35" spans="1:7" s="4" customFormat="1" ht="15" customHeight="1">
      <c r="A35" s="84"/>
      <c r="B35" s="22" t="s">
        <v>93</v>
      </c>
      <c r="C35" s="22"/>
      <c r="D35" s="22"/>
      <c r="E35" s="22"/>
      <c r="F35" s="22"/>
      <c r="G35" s="22"/>
    </row>
    <row r="36" spans="1:7" s="4" customFormat="1" ht="15" customHeight="1">
      <c r="A36" s="84"/>
      <c r="B36" s="22" t="s">
        <v>94</v>
      </c>
      <c r="C36" s="22"/>
      <c r="D36" s="22"/>
      <c r="E36" s="22"/>
      <c r="F36" s="22"/>
      <c r="G36" s="22"/>
    </row>
    <row r="37" spans="1:7" s="4" customFormat="1" ht="15" customHeight="1">
      <c r="A37" s="84"/>
      <c r="B37" s="22" t="s">
        <v>95</v>
      </c>
      <c r="C37" s="22"/>
      <c r="D37" s="22"/>
      <c r="E37" s="22"/>
      <c r="F37" s="22"/>
      <c r="G37" s="22"/>
    </row>
    <row r="38" spans="1:7" s="4" customFormat="1" ht="15" customHeight="1">
      <c r="A38" s="84"/>
      <c r="B38" s="8"/>
      <c r="C38" s="22"/>
      <c r="D38" s="22"/>
      <c r="E38" s="22"/>
      <c r="F38" s="22"/>
      <c r="G38" s="22"/>
    </row>
    <row r="39" spans="1:7">
      <c r="A39" s="23" t="s">
        <v>96</v>
      </c>
      <c r="B39" s="80" t="s">
        <v>97</v>
      </c>
      <c r="C39" s="22"/>
      <c r="D39" s="425"/>
      <c r="E39" s="22"/>
      <c r="F39" s="22"/>
      <c r="G39" s="22"/>
    </row>
    <row r="40" spans="1:7">
      <c r="A40" s="22"/>
      <c r="B40" s="425" t="s">
        <v>98</v>
      </c>
      <c r="C40" s="22"/>
      <c r="D40" s="425"/>
      <c r="E40" s="22"/>
      <c r="F40" s="22"/>
      <c r="G40" s="22"/>
    </row>
    <row r="41" spans="1:7">
      <c r="A41" s="22"/>
      <c r="B41" s="425" t="s">
        <v>99</v>
      </c>
      <c r="C41" s="22"/>
      <c r="D41" s="425"/>
      <c r="E41" s="22"/>
      <c r="F41" s="22"/>
      <c r="G41" s="22"/>
    </row>
    <row r="42" spans="1:7">
      <c r="A42" s="22"/>
      <c r="B42" s="3" t="s">
        <v>100</v>
      </c>
      <c r="C42" s="22"/>
      <c r="D42" s="425"/>
      <c r="E42" s="22"/>
      <c r="F42" s="22"/>
      <c r="G42" s="22"/>
    </row>
    <row r="43" spans="1:7">
      <c r="A43" s="22"/>
      <c r="B43" s="3" t="s">
        <v>101</v>
      </c>
      <c r="C43" s="22"/>
      <c r="D43" s="425"/>
      <c r="E43" s="22"/>
      <c r="F43" s="22"/>
      <c r="G43" s="22"/>
    </row>
    <row r="44" spans="1:7">
      <c r="A44" s="22"/>
      <c r="B44" s="3" t="s">
        <v>102</v>
      </c>
      <c r="C44" s="22"/>
      <c r="D44" s="425"/>
      <c r="E44" s="22"/>
      <c r="F44" s="22"/>
      <c r="G44" s="22"/>
    </row>
    <row r="45" spans="1:7">
      <c r="A45" s="22"/>
      <c r="B45" s="3" t="s">
        <v>103</v>
      </c>
      <c r="C45" s="22"/>
      <c r="D45" s="425"/>
      <c r="E45" s="22"/>
      <c r="F45" s="22"/>
      <c r="G45" s="22"/>
    </row>
    <row r="46" spans="1:7">
      <c r="A46" s="22"/>
      <c r="B46" s="3" t="s">
        <v>104</v>
      </c>
      <c r="C46" s="22"/>
      <c r="D46" s="425"/>
      <c r="E46" s="22"/>
      <c r="F46" s="22"/>
      <c r="G46" s="22"/>
    </row>
    <row r="47" spans="1:7">
      <c r="A47" s="22"/>
      <c r="B47" s="3" t="s">
        <v>105</v>
      </c>
      <c r="C47" s="22"/>
      <c r="D47" s="425"/>
      <c r="E47" s="22"/>
      <c r="F47" s="22"/>
      <c r="G47" s="22"/>
    </row>
    <row r="48" spans="1:7">
      <c r="A48" s="22"/>
      <c r="B48" s="3" t="s">
        <v>106</v>
      </c>
      <c r="C48" s="22"/>
      <c r="D48" s="425"/>
      <c r="E48" s="22"/>
      <c r="F48" s="22"/>
      <c r="G48" s="22"/>
    </row>
    <row r="49" spans="1:7" s="4" customFormat="1">
      <c r="A49" s="22"/>
      <c r="B49" s="8" t="s">
        <v>108</v>
      </c>
      <c r="C49" s="22"/>
      <c r="D49" s="425"/>
      <c r="E49" s="22"/>
      <c r="F49" s="22"/>
      <c r="G49" s="22"/>
    </row>
    <row r="50" spans="1:7" s="4" customFormat="1">
      <c r="A50" s="22"/>
      <c r="B50" s="8" t="s">
        <v>109</v>
      </c>
      <c r="C50" s="22"/>
      <c r="D50" s="8"/>
      <c r="E50" s="22"/>
      <c r="F50" s="22"/>
      <c r="G50" s="22"/>
    </row>
    <row r="51" spans="1:7" s="4" customFormat="1">
      <c r="A51" s="22"/>
      <c r="B51" s="22" t="s">
        <v>111</v>
      </c>
      <c r="C51" s="22"/>
      <c r="D51" s="8"/>
      <c r="E51" s="22"/>
      <c r="F51" s="22"/>
      <c r="G51" s="22"/>
    </row>
    <row r="52" spans="1:7" s="4" customFormat="1">
      <c r="A52" s="22"/>
      <c r="B52" s="22" t="s">
        <v>113</v>
      </c>
      <c r="C52" s="22"/>
      <c r="D52" s="8"/>
      <c r="E52" s="22"/>
      <c r="F52" s="22"/>
      <c r="G52" s="22"/>
    </row>
    <row r="53" spans="1:7" s="4" customFormat="1">
      <c r="A53" s="22"/>
      <c r="B53" s="3"/>
      <c r="C53" s="22"/>
      <c r="D53" s="8"/>
      <c r="E53" s="22"/>
      <c r="F53" s="22"/>
      <c r="G53" s="22"/>
    </row>
    <row r="54" spans="1:7" s="4" customFormat="1">
      <c r="A54" s="23" t="s">
        <v>115</v>
      </c>
      <c r="B54" s="80" t="s">
        <v>97</v>
      </c>
      <c r="C54" s="22"/>
      <c r="D54" s="8"/>
      <c r="E54" s="22"/>
      <c r="F54" s="22"/>
      <c r="G54" s="22"/>
    </row>
    <row r="55" spans="1:7">
      <c r="A55" s="22"/>
      <c r="B55" s="80" t="s">
        <v>116</v>
      </c>
      <c r="C55" s="22"/>
      <c r="D55" s="425"/>
      <c r="E55" s="22"/>
      <c r="F55" s="22"/>
      <c r="G55" s="22"/>
    </row>
    <row r="56" spans="1:7">
      <c r="A56" s="22"/>
      <c r="B56" s="80" t="s">
        <v>118</v>
      </c>
      <c r="C56" s="22"/>
      <c r="D56" s="22"/>
      <c r="E56" s="22"/>
      <c r="F56" s="22"/>
      <c r="G56" s="22"/>
    </row>
    <row r="57" spans="1:7" s="4" customFormat="1">
      <c r="A57" s="22"/>
      <c r="B57" s="80" t="s">
        <v>120</v>
      </c>
      <c r="C57" s="22"/>
      <c r="D57" s="22"/>
      <c r="E57" s="22"/>
      <c r="F57" s="22"/>
      <c r="G57" s="22"/>
    </row>
    <row r="58" spans="1:7">
      <c r="A58" s="22"/>
      <c r="B58" s="80" t="s">
        <v>122</v>
      </c>
      <c r="C58" s="22"/>
      <c r="D58" s="22"/>
      <c r="E58" s="22"/>
      <c r="F58" s="22"/>
      <c r="G58" s="22"/>
    </row>
    <row r="59" spans="1:7">
      <c r="A59" s="22"/>
      <c r="B59" s="80" t="s">
        <v>124</v>
      </c>
      <c r="C59" s="22"/>
      <c r="D59" s="22"/>
      <c r="E59" s="22"/>
      <c r="F59" s="22"/>
      <c r="G59" s="22"/>
    </row>
    <row r="60" spans="1:7">
      <c r="A60" s="22"/>
      <c r="B60" s="80" t="s">
        <v>126</v>
      </c>
      <c r="C60" s="22"/>
      <c r="D60" s="22"/>
      <c r="E60" s="22"/>
      <c r="F60" s="22"/>
      <c r="G60" s="22"/>
    </row>
    <row r="61" spans="1:7">
      <c r="A61" s="22"/>
      <c r="B61" s="80" t="s">
        <v>128</v>
      </c>
      <c r="C61" s="22"/>
      <c r="D61" s="22"/>
      <c r="E61" s="22"/>
      <c r="F61" s="22"/>
      <c r="G61" s="22"/>
    </row>
    <row r="62" spans="1:7">
      <c r="A62" s="22"/>
      <c r="B62" s="80" t="s">
        <v>130</v>
      </c>
      <c r="C62" s="22"/>
      <c r="D62" s="22"/>
      <c r="E62" s="22"/>
      <c r="F62" s="22"/>
      <c r="G62" s="22"/>
    </row>
    <row r="63" spans="1:7">
      <c r="A63" s="22"/>
      <c r="B63" s="105" t="s">
        <v>132</v>
      </c>
      <c r="C63" s="22"/>
      <c r="D63" s="22"/>
      <c r="E63" s="22"/>
      <c r="F63" s="22"/>
      <c r="G63" s="22"/>
    </row>
    <row r="64" spans="1:7">
      <c r="A64" s="22"/>
      <c r="B64" s="22" t="s">
        <v>134</v>
      </c>
      <c r="C64" s="22"/>
      <c r="D64" s="22"/>
      <c r="E64" s="22"/>
      <c r="F64" s="22"/>
      <c r="G64" s="22"/>
    </row>
    <row r="65" spans="1:8">
      <c r="A65" s="22"/>
      <c r="B65" s="80" t="s">
        <v>136</v>
      </c>
      <c r="C65" s="22"/>
      <c r="D65" s="22"/>
      <c r="E65" s="22"/>
      <c r="F65" s="22"/>
      <c r="G65" s="22"/>
      <c r="H65" s="425"/>
    </row>
    <row r="66" spans="1:8">
      <c r="A66" s="425"/>
      <c r="C66" s="22"/>
      <c r="D66" s="22"/>
      <c r="E66" s="22"/>
      <c r="F66" s="22"/>
      <c r="G66" s="22"/>
      <c r="H66" s="425"/>
    </row>
    <row r="67" spans="1:8">
      <c r="A67" s="23" t="s">
        <v>140</v>
      </c>
      <c r="B67" s="80" t="s">
        <v>97</v>
      </c>
      <c r="C67" s="22"/>
      <c r="D67" s="22"/>
      <c r="E67" s="22"/>
      <c r="F67" s="22"/>
      <c r="G67" s="22"/>
      <c r="H67" s="425"/>
    </row>
    <row r="68" spans="1:8" ht="45" customHeight="1">
      <c r="A68" s="22"/>
      <c r="B68" s="80" t="s">
        <v>141</v>
      </c>
      <c r="C68" s="445" t="s">
        <v>385</v>
      </c>
      <c r="D68" s="442"/>
      <c r="E68" s="442"/>
      <c r="F68" s="22"/>
      <c r="G68" s="22"/>
      <c r="H68" s="386"/>
    </row>
    <row r="69" spans="1:8">
      <c r="A69" s="22"/>
      <c r="B69" s="80" t="s">
        <v>143</v>
      </c>
      <c r="C69" s="80" t="s">
        <v>386</v>
      </c>
      <c r="D69" s="22"/>
      <c r="E69" s="22"/>
      <c r="F69" s="22"/>
      <c r="G69" s="22"/>
      <c r="H69" s="386"/>
    </row>
    <row r="70" spans="1:8" ht="30" customHeight="1">
      <c r="A70" s="22"/>
      <c r="B70" s="80" t="s">
        <v>145</v>
      </c>
      <c r="C70" s="445" t="s">
        <v>387</v>
      </c>
      <c r="D70" s="442"/>
      <c r="E70" s="442"/>
      <c r="F70" s="22"/>
      <c r="G70" s="22"/>
      <c r="H70" s="386"/>
    </row>
    <row r="71" spans="1:8" ht="30" customHeight="1">
      <c r="A71" s="22"/>
      <c r="B71" s="80" t="s">
        <v>147</v>
      </c>
      <c r="C71" s="445" t="s">
        <v>388</v>
      </c>
      <c r="D71" s="442"/>
      <c r="E71" s="442"/>
      <c r="F71" s="22"/>
      <c r="G71" s="22"/>
      <c r="H71" s="386"/>
    </row>
    <row r="72" spans="1:8" ht="30" customHeight="1">
      <c r="A72" s="22"/>
      <c r="B72" s="80" t="s">
        <v>149</v>
      </c>
      <c r="C72" s="445" t="s">
        <v>389</v>
      </c>
      <c r="D72" s="442"/>
      <c r="E72" s="442"/>
      <c r="F72" s="22"/>
      <c r="G72" s="22"/>
      <c r="H72" s="386"/>
    </row>
    <row r="73" spans="1:8" ht="30" customHeight="1">
      <c r="A73" s="22"/>
      <c r="B73" s="80" t="s">
        <v>151</v>
      </c>
      <c r="C73" s="445" t="s">
        <v>390</v>
      </c>
      <c r="D73" s="442"/>
      <c r="E73" s="442"/>
      <c r="F73" s="22"/>
      <c r="G73" s="22"/>
      <c r="H73" s="386"/>
    </row>
    <row r="74" spans="1:8">
      <c r="A74" s="22"/>
      <c r="B74" s="80" t="s">
        <v>153</v>
      </c>
      <c r="C74" s="80"/>
      <c r="D74" s="22"/>
      <c r="E74" s="22"/>
      <c r="F74" s="22"/>
      <c r="G74" s="22"/>
      <c r="H74" s="386"/>
    </row>
    <row r="75" spans="1:8" ht="30" customHeight="1">
      <c r="A75" s="22"/>
      <c r="B75" s="80" t="s">
        <v>154</v>
      </c>
      <c r="C75" s="445" t="s">
        <v>391</v>
      </c>
      <c r="D75" s="442"/>
      <c r="E75" s="442"/>
      <c r="F75" s="22"/>
      <c r="G75" s="22"/>
      <c r="H75" s="386"/>
    </row>
    <row r="76" spans="1:8" ht="105" customHeight="1">
      <c r="A76" s="22"/>
      <c r="B76" s="80" t="s">
        <v>156</v>
      </c>
      <c r="C76" s="445" t="s">
        <v>392</v>
      </c>
      <c r="D76" s="442"/>
      <c r="E76" s="442"/>
      <c r="F76" s="22"/>
      <c r="G76" s="22"/>
      <c r="H76" s="386"/>
    </row>
    <row r="77" spans="1:8">
      <c r="A77" s="22"/>
      <c r="B77" s="80" t="s">
        <v>158</v>
      </c>
      <c r="C77" s="80" t="s">
        <v>393</v>
      </c>
      <c r="D77" s="22"/>
      <c r="E77" s="22"/>
      <c r="F77" s="22"/>
      <c r="G77" s="22"/>
      <c r="H77" s="386"/>
    </row>
    <row r="78" spans="1:8" ht="15" customHeight="1">
      <c r="A78" s="22"/>
      <c r="B78" s="80" t="s">
        <v>160</v>
      </c>
      <c r="C78" s="80" t="s">
        <v>394</v>
      </c>
      <c r="D78" s="22"/>
      <c r="E78" s="22"/>
      <c r="F78" s="22"/>
      <c r="G78" s="22"/>
      <c r="H78" s="386"/>
    </row>
    <row r="79" spans="1:8">
      <c r="A79" s="22"/>
      <c r="B79" s="80" t="s">
        <v>162</v>
      </c>
      <c r="C79" s="80"/>
      <c r="D79" s="22"/>
      <c r="E79" s="22"/>
      <c r="F79" s="22"/>
      <c r="G79" s="22"/>
      <c r="H79" s="386"/>
    </row>
    <row r="80" spans="1:8">
      <c r="A80" s="24" t="s">
        <v>164</v>
      </c>
      <c r="B80" s="80" t="s">
        <v>165</v>
      </c>
      <c r="C80" s="22"/>
      <c r="D80" s="22"/>
      <c r="E80" s="22"/>
      <c r="F80" s="22"/>
      <c r="G80" s="22"/>
      <c r="H80" s="425"/>
    </row>
    <row r="81" spans="1:7">
      <c r="A81" s="24" t="s">
        <v>166</v>
      </c>
      <c r="B81" s="80" t="s">
        <v>167</v>
      </c>
      <c r="C81" s="22"/>
      <c r="D81" s="22"/>
      <c r="E81" s="22"/>
      <c r="F81" s="22"/>
      <c r="G81" s="22"/>
    </row>
    <row r="82" spans="1:7" ht="15" customHeight="1">
      <c r="A82" s="75" t="s">
        <v>168</v>
      </c>
      <c r="B82" s="80" t="s">
        <v>169</v>
      </c>
      <c r="C82" s="22"/>
      <c r="D82" s="22"/>
      <c r="E82" s="22"/>
      <c r="F82" s="22"/>
      <c r="G82" s="22"/>
    </row>
    <row r="83" spans="1:7">
      <c r="A83" s="24" t="s">
        <v>170</v>
      </c>
      <c r="B83" s="80" t="s">
        <v>171</v>
      </c>
      <c r="C83" s="22"/>
      <c r="D83" s="22"/>
      <c r="E83" s="22"/>
      <c r="F83" s="22"/>
      <c r="G83" s="22"/>
    </row>
    <row r="84" spans="1:7">
      <c r="A84" s="24" t="s">
        <v>172</v>
      </c>
      <c r="B84" s="80" t="s">
        <v>173</v>
      </c>
      <c r="C84" s="22"/>
      <c r="D84" s="22"/>
      <c r="E84" s="22"/>
      <c r="F84" s="22"/>
      <c r="G84" s="22"/>
    </row>
    <row r="85" spans="1:7">
      <c r="A85" s="24" t="s">
        <v>174</v>
      </c>
      <c r="B85" s="80" t="s">
        <v>165</v>
      </c>
      <c r="C85" s="22"/>
      <c r="D85" s="22"/>
      <c r="E85" s="22"/>
      <c r="F85" s="22"/>
      <c r="G85" s="22"/>
    </row>
    <row r="86" spans="1:7">
      <c r="A86" s="24" t="s">
        <v>175</v>
      </c>
      <c r="B86" s="80" t="s">
        <v>176</v>
      </c>
      <c r="C86" s="22"/>
      <c r="D86" s="22"/>
      <c r="E86" s="22"/>
      <c r="F86" s="22"/>
      <c r="G86" s="22"/>
    </row>
    <row r="87" spans="1:7">
      <c r="A87" s="24" t="s">
        <v>177</v>
      </c>
      <c r="B87" s="80" t="s">
        <v>178</v>
      </c>
      <c r="C87" s="22"/>
      <c r="D87" s="22"/>
      <c r="E87" s="22"/>
      <c r="F87" s="22"/>
      <c r="G87" s="22"/>
    </row>
    <row r="88" spans="1:7">
      <c r="A88" s="25" t="s">
        <v>380</v>
      </c>
      <c r="B88" s="80" t="s">
        <v>180</v>
      </c>
      <c r="C88" s="22"/>
      <c r="D88" s="22"/>
      <c r="E88" s="22"/>
      <c r="F88" s="22"/>
      <c r="G88" s="22"/>
    </row>
    <row r="89" spans="1:7">
      <c r="A89" s="22"/>
      <c r="B89" s="80"/>
      <c r="C89" s="22"/>
      <c r="D89" s="22"/>
      <c r="E89" s="22"/>
      <c r="F89" s="22"/>
      <c r="G89" s="22"/>
    </row>
    <row r="90" spans="1:7">
      <c r="A90" s="20" t="s">
        <v>395</v>
      </c>
      <c r="B90" s="80"/>
      <c r="C90" s="22"/>
      <c r="D90" s="22"/>
      <c r="E90" s="22"/>
      <c r="F90" s="22"/>
      <c r="G90" s="22"/>
    </row>
    <row r="91" spans="1:7">
      <c r="A91" s="23" t="s">
        <v>54</v>
      </c>
      <c r="B91" s="80" t="s">
        <v>87</v>
      </c>
      <c r="C91" s="22"/>
      <c r="D91" s="22"/>
      <c r="E91" s="22"/>
      <c r="F91" s="22"/>
      <c r="G91" s="22"/>
    </row>
    <row r="92" spans="1:7">
      <c r="A92" s="23" t="s">
        <v>182</v>
      </c>
      <c r="B92" s="80" t="s">
        <v>183</v>
      </c>
      <c r="C92" s="22"/>
      <c r="D92" s="22"/>
      <c r="E92" s="22"/>
      <c r="F92" s="22"/>
      <c r="G92" s="22"/>
    </row>
    <row r="93" spans="1:7">
      <c r="A93" s="23" t="s">
        <v>185</v>
      </c>
      <c r="B93" s="80" t="s">
        <v>186</v>
      </c>
      <c r="C93" s="22" t="s">
        <v>397</v>
      </c>
      <c r="D93" s="22"/>
      <c r="E93" s="22"/>
      <c r="F93" s="22"/>
      <c r="G93" s="22"/>
    </row>
    <row r="94" spans="1:7">
      <c r="A94" s="26"/>
      <c r="B94" s="80" t="s">
        <v>432</v>
      </c>
      <c r="C94" s="22"/>
      <c r="D94" s="22"/>
      <c r="E94" s="22"/>
      <c r="F94" s="22"/>
      <c r="G94" s="22"/>
    </row>
    <row r="95" spans="1:7">
      <c r="A95" s="26"/>
      <c r="B95" s="80" t="s">
        <v>433</v>
      </c>
      <c r="C95" s="22"/>
      <c r="D95" s="22"/>
      <c r="E95" s="22"/>
      <c r="F95" s="22"/>
      <c r="G95" s="22"/>
    </row>
    <row r="96" spans="1:7">
      <c r="A96" s="27"/>
      <c r="B96" s="80" t="s">
        <v>434</v>
      </c>
      <c r="C96" s="22"/>
      <c r="D96" s="22"/>
      <c r="E96" s="22"/>
      <c r="F96" s="22"/>
      <c r="G96" s="22"/>
    </row>
    <row r="97" spans="1:7" ht="30" customHeight="1">
      <c r="A97" s="25" t="s">
        <v>191</v>
      </c>
      <c r="B97" s="445" t="s">
        <v>192</v>
      </c>
      <c r="C97" s="442"/>
      <c r="D97" s="442"/>
      <c r="E97" s="442"/>
      <c r="F97" s="22"/>
      <c r="G97" s="22"/>
    </row>
    <row r="98" spans="1:7">
      <c r="A98" s="25" t="s">
        <v>193</v>
      </c>
      <c r="B98" s="80" t="s">
        <v>89</v>
      </c>
      <c r="C98" s="22"/>
      <c r="D98" s="22"/>
      <c r="E98" s="22"/>
      <c r="F98" s="22"/>
      <c r="G98" s="22"/>
    </row>
    <row r="99" spans="1:7">
      <c r="A99" s="22"/>
      <c r="B99" s="80" t="s">
        <v>194</v>
      </c>
      <c r="C99" s="22" t="s">
        <v>398</v>
      </c>
      <c r="D99" s="22"/>
      <c r="E99" s="22"/>
      <c r="F99" s="22"/>
      <c r="G99" s="22"/>
    </row>
    <row r="100" spans="1:7">
      <c r="A100" s="22"/>
      <c r="B100" s="80" t="s">
        <v>196</v>
      </c>
      <c r="C100" s="22" t="s">
        <v>399</v>
      </c>
      <c r="D100" s="22"/>
      <c r="E100" s="22"/>
      <c r="F100" s="22"/>
      <c r="G100" s="22"/>
    </row>
    <row r="101" spans="1:7">
      <c r="A101" s="22"/>
      <c r="B101" s="80" t="s">
        <v>198</v>
      </c>
      <c r="C101" s="22" t="s">
        <v>400</v>
      </c>
      <c r="D101" s="22"/>
      <c r="E101" s="22"/>
      <c r="F101" s="22"/>
      <c r="G101" s="22"/>
    </row>
    <row r="102" spans="1:7">
      <c r="A102" s="22"/>
      <c r="B102" s="80" t="s">
        <v>200</v>
      </c>
      <c r="C102" s="22" t="s">
        <v>401</v>
      </c>
      <c r="D102" s="22"/>
      <c r="E102" s="22"/>
      <c r="F102" s="22"/>
      <c r="G102" s="22"/>
    </row>
    <row r="103" spans="1:7">
      <c r="A103" s="22"/>
      <c r="B103" s="80" t="s">
        <v>162</v>
      </c>
      <c r="C103" s="22"/>
      <c r="D103" s="22"/>
      <c r="E103" s="22"/>
      <c r="F103" s="22"/>
      <c r="G103" s="22"/>
    </row>
    <row r="104" spans="1:7">
      <c r="A104" s="22"/>
      <c r="B104" s="80" t="s">
        <v>202</v>
      </c>
      <c r="C104" s="22"/>
      <c r="D104" s="22"/>
      <c r="E104" s="22"/>
      <c r="F104" s="22"/>
      <c r="G104" s="22"/>
    </row>
    <row r="105" spans="1:7">
      <c r="A105" s="23" t="s">
        <v>203</v>
      </c>
      <c r="B105" s="80" t="s">
        <v>89</v>
      </c>
      <c r="C105" s="22" t="s">
        <v>435</v>
      </c>
      <c r="D105" s="22"/>
      <c r="E105" s="22"/>
      <c r="F105" s="22"/>
      <c r="G105" s="22"/>
    </row>
    <row r="106" spans="1:7">
      <c r="A106" s="22"/>
      <c r="B106" s="80" t="s">
        <v>205</v>
      </c>
      <c r="C106" s="22"/>
      <c r="D106" s="22"/>
      <c r="E106" s="22"/>
      <c r="F106" s="22"/>
      <c r="G106" s="22"/>
    </row>
    <row r="107" spans="1:7">
      <c r="A107" s="22"/>
      <c r="B107" s="80" t="s">
        <v>206</v>
      </c>
      <c r="C107" s="22"/>
      <c r="D107" s="22"/>
      <c r="E107" s="22"/>
      <c r="F107" s="22"/>
      <c r="G107" s="22"/>
    </row>
    <row r="108" spans="1:7">
      <c r="A108" s="22"/>
      <c r="B108" s="80" t="s">
        <v>223</v>
      </c>
      <c r="C108" s="22"/>
      <c r="D108" s="22"/>
      <c r="E108" s="22"/>
      <c r="F108" s="22"/>
      <c r="G108" s="22"/>
    </row>
    <row r="109" spans="1:7">
      <c r="A109" s="22"/>
      <c r="B109" s="80" t="s">
        <v>224</v>
      </c>
      <c r="C109" s="22"/>
      <c r="D109" s="22"/>
      <c r="E109" s="22"/>
      <c r="F109" s="22"/>
      <c r="G109" s="22"/>
    </row>
    <row r="110" spans="1:7">
      <c r="A110" s="22"/>
      <c r="B110" s="80" t="s">
        <v>225</v>
      </c>
      <c r="C110" s="22"/>
      <c r="D110" s="22"/>
      <c r="E110" s="22"/>
      <c r="F110" s="22"/>
      <c r="G110" s="22"/>
    </row>
    <row r="111" spans="1:7">
      <c r="A111" s="22"/>
      <c r="B111" s="80" t="s">
        <v>226</v>
      </c>
      <c r="C111" s="22"/>
      <c r="D111" s="22"/>
      <c r="E111" s="22"/>
      <c r="F111" s="22"/>
      <c r="G111" s="22"/>
    </row>
    <row r="112" spans="1:7">
      <c r="A112" s="22"/>
      <c r="B112" s="80" t="s">
        <v>227</v>
      </c>
      <c r="C112" s="22"/>
      <c r="D112" s="22"/>
      <c r="E112" s="22"/>
      <c r="F112" s="22"/>
      <c r="G112" s="22"/>
    </row>
    <row r="113" spans="1:7">
      <c r="A113" s="22"/>
      <c r="B113" s="80" t="s">
        <v>228</v>
      </c>
      <c r="C113" s="22"/>
      <c r="D113" s="22"/>
      <c r="E113" s="22"/>
      <c r="F113" s="22"/>
      <c r="G113" s="22"/>
    </row>
    <row r="114" spans="1:7">
      <c r="A114" s="22"/>
      <c r="B114" s="80" t="s">
        <v>229</v>
      </c>
      <c r="C114" s="22"/>
      <c r="D114" s="22"/>
      <c r="E114" s="22"/>
      <c r="F114" s="22"/>
      <c r="G114" s="22"/>
    </row>
    <row r="115" spans="1:7">
      <c r="A115" s="22"/>
      <c r="B115" s="80" t="s">
        <v>217</v>
      </c>
      <c r="C115" s="22"/>
      <c r="D115" s="22"/>
      <c r="E115" s="22"/>
      <c r="F115" s="22"/>
      <c r="G115" s="22"/>
    </row>
    <row r="116" spans="1:7">
      <c r="A116" s="22"/>
      <c r="B116" s="80" t="s">
        <v>218</v>
      </c>
      <c r="C116" s="22"/>
      <c r="D116" s="22"/>
      <c r="E116" s="22"/>
      <c r="F116" s="22"/>
      <c r="G116" s="22"/>
    </row>
    <row r="117" spans="1:7">
      <c r="A117" s="22"/>
      <c r="B117" s="80" t="s">
        <v>162</v>
      </c>
      <c r="C117" s="22"/>
      <c r="D117" s="22"/>
      <c r="E117" s="22"/>
      <c r="F117" s="22"/>
      <c r="G117" s="22"/>
    </row>
    <row r="118" spans="1:7">
      <c r="A118" s="25" t="s">
        <v>219</v>
      </c>
      <c r="B118" s="80" t="s">
        <v>220</v>
      </c>
      <c r="C118" s="22"/>
      <c r="D118" s="22"/>
      <c r="E118" s="22"/>
      <c r="F118" s="22"/>
      <c r="G118" s="22"/>
    </row>
    <row r="119" spans="1:7" ht="15" customHeight="1">
      <c r="A119" s="24" t="s">
        <v>221</v>
      </c>
      <c r="B119" s="80" t="s">
        <v>89</v>
      </c>
      <c r="C119" s="22" t="s">
        <v>403</v>
      </c>
      <c r="D119" s="22"/>
      <c r="E119" s="22"/>
      <c r="F119" s="22"/>
      <c r="G119" s="22"/>
    </row>
    <row r="120" spans="1:7">
      <c r="A120" s="22"/>
      <c r="B120" s="80" t="s">
        <v>205</v>
      </c>
      <c r="C120" s="22"/>
      <c r="D120" s="22"/>
      <c r="E120" s="22"/>
      <c r="F120" s="22"/>
      <c r="G120" s="22"/>
    </row>
    <row r="121" spans="1:7">
      <c r="A121" s="22"/>
      <c r="B121" s="80" t="s">
        <v>206</v>
      </c>
      <c r="C121" s="22"/>
      <c r="D121" s="22"/>
      <c r="E121" s="22"/>
      <c r="F121" s="22"/>
      <c r="G121" s="22"/>
    </row>
    <row r="122" spans="1:7">
      <c r="A122" s="22"/>
      <c r="B122" s="80" t="s">
        <v>223</v>
      </c>
      <c r="C122" s="22"/>
      <c r="D122" s="22"/>
      <c r="E122" s="22"/>
      <c r="F122" s="22"/>
      <c r="G122" s="22"/>
    </row>
    <row r="123" spans="1:7">
      <c r="A123" s="22"/>
      <c r="B123" s="80" t="s">
        <v>224</v>
      </c>
      <c r="C123" s="22"/>
      <c r="D123" s="22"/>
      <c r="E123" s="22"/>
      <c r="F123" s="22"/>
      <c r="G123" s="22"/>
    </row>
    <row r="124" spans="1:7">
      <c r="A124" s="22"/>
      <c r="B124" s="80" t="s">
        <v>225</v>
      </c>
      <c r="C124" s="22"/>
      <c r="D124" s="22"/>
      <c r="E124" s="22"/>
      <c r="F124" s="22"/>
      <c r="G124" s="22"/>
    </row>
    <row r="125" spans="1:7">
      <c r="A125" s="22"/>
      <c r="B125" s="80" t="s">
        <v>226</v>
      </c>
      <c r="C125" s="22"/>
      <c r="D125" s="22"/>
      <c r="E125" s="22"/>
      <c r="F125" s="22"/>
      <c r="G125" s="22"/>
    </row>
    <row r="126" spans="1:7">
      <c r="A126" s="22"/>
      <c r="B126" s="80" t="s">
        <v>227</v>
      </c>
      <c r="C126" s="22"/>
      <c r="D126" s="22"/>
      <c r="E126" s="22"/>
      <c r="F126" s="22"/>
      <c r="G126" s="22"/>
    </row>
    <row r="127" spans="1:7">
      <c r="A127" s="22"/>
      <c r="B127" s="80" t="s">
        <v>228</v>
      </c>
      <c r="C127" s="22"/>
      <c r="D127" s="22"/>
      <c r="E127" s="22"/>
      <c r="F127" s="22"/>
      <c r="G127" s="22"/>
    </row>
    <row r="128" spans="1:7">
      <c r="A128" s="22"/>
      <c r="B128" s="80" t="s">
        <v>229</v>
      </c>
      <c r="C128" s="22"/>
      <c r="D128" s="22"/>
      <c r="E128" s="22"/>
      <c r="F128" s="22"/>
      <c r="G128" s="22"/>
    </row>
    <row r="129" spans="1:7">
      <c r="A129" s="22"/>
      <c r="B129" s="80" t="s">
        <v>217</v>
      </c>
      <c r="C129" s="22"/>
      <c r="D129" s="22"/>
      <c r="E129" s="22"/>
      <c r="F129" s="22"/>
      <c r="G129" s="22"/>
    </row>
    <row r="130" spans="1:7">
      <c r="A130" s="22"/>
      <c r="B130" s="80" t="s">
        <v>218</v>
      </c>
      <c r="C130" s="22"/>
      <c r="D130" s="22"/>
      <c r="E130" s="22"/>
      <c r="F130" s="22"/>
      <c r="G130" s="22"/>
    </row>
    <row r="131" spans="1:7">
      <c r="A131" s="22"/>
      <c r="B131" s="80" t="s">
        <v>162</v>
      </c>
      <c r="C131" s="22"/>
      <c r="D131" s="22"/>
      <c r="E131" s="22"/>
      <c r="F131" s="22"/>
      <c r="G131" s="22"/>
    </row>
    <row r="132" spans="1:7">
      <c r="A132" s="25" t="s">
        <v>230</v>
      </c>
      <c r="B132" s="80" t="s">
        <v>220</v>
      </c>
      <c r="C132" s="22"/>
      <c r="D132" s="22"/>
      <c r="E132" s="22"/>
      <c r="F132" s="22"/>
      <c r="G132" s="22"/>
    </row>
    <row r="133" spans="1:7">
      <c r="A133" s="25" t="s">
        <v>404</v>
      </c>
      <c r="B133" s="80" t="s">
        <v>405</v>
      </c>
      <c r="C133" s="22"/>
      <c r="D133" s="22"/>
      <c r="E133" s="22"/>
      <c r="F133" s="22"/>
      <c r="G133" s="22"/>
    </row>
    <row r="134" spans="1:7">
      <c r="A134" s="25" t="s">
        <v>233</v>
      </c>
      <c r="B134" s="80" t="s">
        <v>234</v>
      </c>
      <c r="C134" s="22"/>
      <c r="D134" s="22"/>
      <c r="E134" s="22"/>
      <c r="F134" s="22"/>
      <c r="G134" s="22"/>
    </row>
    <row r="135" spans="1:7">
      <c r="A135" s="25" t="s">
        <v>235</v>
      </c>
      <c r="B135" s="80" t="s">
        <v>236</v>
      </c>
      <c r="C135" s="22"/>
      <c r="D135" s="22"/>
      <c r="E135" s="22"/>
      <c r="F135" s="22"/>
      <c r="G135" s="22"/>
    </row>
    <row r="136" spans="1:7">
      <c r="A136" s="25" t="s">
        <v>237</v>
      </c>
      <c r="B136" s="80" t="s">
        <v>238</v>
      </c>
      <c r="C136" s="22"/>
      <c r="D136" s="22"/>
      <c r="E136" s="22"/>
      <c r="F136" s="22"/>
      <c r="G136" s="22"/>
    </row>
    <row r="137" spans="1:7">
      <c r="A137" s="25" t="s">
        <v>239</v>
      </c>
      <c r="B137" s="80" t="s">
        <v>240</v>
      </c>
      <c r="C137" s="22"/>
      <c r="D137" s="22"/>
      <c r="E137" s="22"/>
      <c r="F137" s="22"/>
      <c r="G137" s="22"/>
    </row>
    <row r="138" spans="1:7">
      <c r="A138" s="25" t="s">
        <v>436</v>
      </c>
      <c r="B138" s="80" t="s">
        <v>242</v>
      </c>
      <c r="C138" s="22"/>
      <c r="D138" s="22"/>
      <c r="E138" s="22"/>
      <c r="F138" s="22"/>
      <c r="G138" s="22"/>
    </row>
    <row r="139" spans="1:7">
      <c r="A139" s="25" t="s">
        <v>244</v>
      </c>
      <c r="B139" s="80" t="s">
        <v>245</v>
      </c>
      <c r="C139" s="22"/>
      <c r="D139" s="22"/>
      <c r="E139" s="22"/>
      <c r="F139" s="22"/>
      <c r="G139" s="22"/>
    </row>
    <row r="140" spans="1:7" ht="15" customHeight="1">
      <c r="A140" s="25" t="s">
        <v>246</v>
      </c>
      <c r="B140" s="80" t="s">
        <v>247</v>
      </c>
      <c r="C140" s="22"/>
      <c r="D140" s="22"/>
      <c r="E140" s="22"/>
      <c r="F140" s="22"/>
      <c r="G140" s="22"/>
    </row>
    <row r="141" spans="1:7">
      <c r="A141" s="25" t="s">
        <v>248</v>
      </c>
      <c r="B141" s="80" t="s">
        <v>249</v>
      </c>
      <c r="C141" s="22"/>
      <c r="D141" s="22"/>
      <c r="E141" s="22"/>
      <c r="F141" s="22"/>
      <c r="G141" s="22"/>
    </row>
    <row r="142" spans="1:7" ht="15" customHeight="1">
      <c r="A142" s="76" t="s">
        <v>250</v>
      </c>
      <c r="B142" s="80" t="s">
        <v>251</v>
      </c>
      <c r="C142" s="22"/>
      <c r="D142" s="22"/>
      <c r="E142" s="22"/>
      <c r="F142" s="22"/>
      <c r="G142" s="22"/>
    </row>
    <row r="143" spans="1:7">
      <c r="A143" s="25" t="s">
        <v>252</v>
      </c>
      <c r="B143" s="80" t="s">
        <v>253</v>
      </c>
      <c r="C143" s="22"/>
      <c r="D143" s="22"/>
      <c r="E143" s="22"/>
      <c r="F143" s="22"/>
      <c r="G143" s="22"/>
    </row>
    <row r="144" spans="1:7" s="106" customFormat="1">
      <c r="A144" s="25" t="s">
        <v>437</v>
      </c>
      <c r="B144" s="80" t="s">
        <v>438</v>
      </c>
      <c r="C144" s="22"/>
      <c r="D144" s="22"/>
      <c r="E144" s="22"/>
      <c r="F144" s="22"/>
      <c r="G144" s="22"/>
    </row>
    <row r="145" spans="1:7" s="106" customFormat="1">
      <c r="A145" s="25" t="s">
        <v>407</v>
      </c>
      <c r="B145" s="80" t="s">
        <v>257</v>
      </c>
      <c r="C145" s="22"/>
      <c r="D145" s="22"/>
      <c r="E145" s="22"/>
      <c r="F145" s="22"/>
      <c r="G145" s="22"/>
    </row>
    <row r="146" spans="1:7">
      <c r="A146" s="25" t="s">
        <v>380</v>
      </c>
      <c r="B146" s="80" t="s">
        <v>261</v>
      </c>
      <c r="C146" s="22"/>
      <c r="D146" s="22"/>
      <c r="E146" s="22"/>
      <c r="F146" s="22"/>
      <c r="G146" s="22"/>
    </row>
    <row r="147" spans="1:7">
      <c r="A147" s="22"/>
      <c r="B147" s="80"/>
      <c r="C147" s="22"/>
      <c r="D147" s="22"/>
      <c r="E147" s="22"/>
      <c r="F147" s="22"/>
      <c r="G147" s="22"/>
    </row>
    <row r="148" spans="1:7">
      <c r="A148" s="20" t="s">
        <v>408</v>
      </c>
      <c r="B148" s="80"/>
      <c r="C148" s="22"/>
      <c r="D148" s="22"/>
      <c r="E148" s="22"/>
      <c r="F148" s="22"/>
      <c r="G148" s="22"/>
    </row>
    <row r="149" spans="1:7">
      <c r="A149" s="23" t="s">
        <v>54</v>
      </c>
      <c r="B149" s="80" t="s">
        <v>87</v>
      </c>
      <c r="C149" s="22"/>
      <c r="D149" s="22"/>
      <c r="E149" s="22"/>
      <c r="F149" s="22"/>
      <c r="G149" s="22"/>
    </row>
    <row r="150" spans="1:7" ht="30" customHeight="1">
      <c r="A150" s="23" t="s">
        <v>263</v>
      </c>
      <c r="B150" s="80" t="s">
        <v>89</v>
      </c>
      <c r="C150" s="441" t="s">
        <v>264</v>
      </c>
      <c r="D150" s="442"/>
      <c r="E150" s="442"/>
      <c r="F150" s="22"/>
      <c r="G150" s="22"/>
    </row>
    <row r="151" spans="1:7" ht="15" customHeight="1">
      <c r="A151" s="23" t="s">
        <v>265</v>
      </c>
      <c r="B151" s="80" t="s">
        <v>266</v>
      </c>
      <c r="C151" s="22"/>
      <c r="D151" s="22"/>
      <c r="E151" s="22"/>
      <c r="F151" s="22"/>
      <c r="G151" s="22"/>
    </row>
    <row r="152" spans="1:7">
      <c r="A152" s="23" t="s">
        <v>439</v>
      </c>
      <c r="B152" s="80" t="s">
        <v>186</v>
      </c>
      <c r="C152" s="22" t="s">
        <v>440</v>
      </c>
      <c r="D152" s="22"/>
      <c r="E152" s="22"/>
      <c r="F152" s="22"/>
      <c r="G152" s="22"/>
    </row>
    <row r="153" spans="1:7">
      <c r="A153" s="22"/>
      <c r="B153" s="80" t="s">
        <v>441</v>
      </c>
      <c r="C153" s="22" t="s">
        <v>442</v>
      </c>
      <c r="D153" s="22"/>
      <c r="E153" s="22"/>
      <c r="F153" s="22"/>
      <c r="G153" s="22"/>
    </row>
    <row r="154" spans="1:7">
      <c r="A154" s="22"/>
      <c r="B154" s="80" t="s">
        <v>443</v>
      </c>
      <c r="C154" s="22" t="s">
        <v>444</v>
      </c>
      <c r="D154" s="22"/>
      <c r="E154" s="22"/>
      <c r="F154" s="22"/>
      <c r="G154" s="22"/>
    </row>
    <row r="155" spans="1:7" s="4" customFormat="1">
      <c r="A155" s="22"/>
      <c r="B155" s="80" t="s">
        <v>445</v>
      </c>
      <c r="C155" s="22" t="s">
        <v>446</v>
      </c>
      <c r="D155" s="22"/>
      <c r="E155" s="22"/>
      <c r="F155" s="22"/>
      <c r="G155" s="22"/>
    </row>
    <row r="156" spans="1:7">
      <c r="A156" s="22"/>
      <c r="B156" s="80" t="s">
        <v>447</v>
      </c>
      <c r="C156" s="22" t="s">
        <v>448</v>
      </c>
      <c r="D156" s="22"/>
      <c r="E156" s="22"/>
      <c r="F156" s="22"/>
      <c r="G156" s="22"/>
    </row>
    <row r="157" spans="1:7">
      <c r="A157" s="22"/>
      <c r="B157" s="80" t="s">
        <v>449</v>
      </c>
      <c r="C157" s="22" t="s">
        <v>450</v>
      </c>
      <c r="D157" s="22"/>
      <c r="E157" s="22"/>
      <c r="F157" s="22"/>
      <c r="G157" s="22"/>
    </row>
    <row r="158" spans="1:7">
      <c r="A158" s="22"/>
      <c r="B158" s="80" t="s">
        <v>451</v>
      </c>
      <c r="C158" s="22" t="s">
        <v>452</v>
      </c>
      <c r="D158" s="22"/>
      <c r="E158" s="22"/>
      <c r="F158" s="22"/>
      <c r="G158" s="22"/>
    </row>
    <row r="159" spans="1:7">
      <c r="A159" s="22"/>
      <c r="B159" s="80" t="s">
        <v>453</v>
      </c>
      <c r="C159" s="22"/>
      <c r="D159" s="22"/>
      <c r="E159" s="22"/>
      <c r="F159" s="22"/>
      <c r="G159" s="22"/>
    </row>
    <row r="160" spans="1:7">
      <c r="A160" s="22"/>
      <c r="B160" s="80" t="s">
        <v>284</v>
      </c>
      <c r="C160" s="22"/>
      <c r="D160" s="22"/>
      <c r="E160" s="22"/>
      <c r="F160" s="22"/>
      <c r="G160" s="22"/>
    </row>
    <row r="161" spans="1:7">
      <c r="A161" s="23" t="s">
        <v>410</v>
      </c>
      <c r="B161" s="80" t="s">
        <v>454</v>
      </c>
      <c r="C161" s="22"/>
      <c r="D161" s="22"/>
      <c r="E161" s="22"/>
      <c r="F161" s="22"/>
      <c r="G161" s="22"/>
    </row>
    <row r="162" spans="1:7" ht="30" customHeight="1">
      <c r="A162" s="23" t="s">
        <v>412</v>
      </c>
      <c r="B162" s="445" t="s">
        <v>455</v>
      </c>
      <c r="C162" s="442"/>
      <c r="D162" s="442"/>
      <c r="E162" s="442"/>
      <c r="F162" s="22"/>
      <c r="G162" s="22"/>
    </row>
    <row r="163" spans="1:7">
      <c r="A163" s="23" t="s">
        <v>456</v>
      </c>
      <c r="B163" s="80" t="s">
        <v>457</v>
      </c>
      <c r="C163" s="22"/>
      <c r="D163" s="22"/>
      <c r="E163" s="22"/>
      <c r="F163" s="22"/>
      <c r="G163" s="22"/>
    </row>
    <row r="164" spans="1:7">
      <c r="A164" s="23" t="s">
        <v>458</v>
      </c>
      <c r="B164" s="80" t="s">
        <v>459</v>
      </c>
      <c r="C164" s="22"/>
      <c r="D164" s="22"/>
      <c r="E164" s="22"/>
      <c r="F164" s="22"/>
      <c r="G164" s="22"/>
    </row>
    <row r="165" spans="1:7">
      <c r="A165" s="23" t="s">
        <v>460</v>
      </c>
      <c r="B165" s="80" t="s">
        <v>461</v>
      </c>
      <c r="C165" s="22"/>
      <c r="D165" s="22"/>
      <c r="E165" s="22"/>
      <c r="F165" s="22"/>
      <c r="G165" s="22"/>
    </row>
    <row r="166" spans="1:7">
      <c r="A166" s="23" t="s">
        <v>462</v>
      </c>
      <c r="B166" s="80" t="s">
        <v>463</v>
      </c>
      <c r="C166" s="22"/>
      <c r="D166" s="22"/>
      <c r="E166" s="22"/>
      <c r="F166" s="22"/>
      <c r="G166" s="22"/>
    </row>
    <row r="167" spans="1:7" ht="30" customHeight="1">
      <c r="A167" s="23" t="s">
        <v>279</v>
      </c>
      <c r="B167" s="80" t="s">
        <v>89</v>
      </c>
      <c r="C167" s="441" t="s">
        <v>414</v>
      </c>
      <c r="D167" s="442"/>
      <c r="E167" s="442"/>
      <c r="F167" s="22"/>
      <c r="G167" s="22"/>
    </row>
    <row r="168" spans="1:7">
      <c r="A168" s="22"/>
      <c r="B168" s="80" t="s">
        <v>281</v>
      </c>
      <c r="C168" s="22"/>
      <c r="D168" s="22"/>
      <c r="E168" s="22"/>
      <c r="F168" s="22"/>
      <c r="G168" s="22"/>
    </row>
    <row r="169" spans="1:7">
      <c r="A169" s="22"/>
      <c r="B169" s="80" t="s">
        <v>282</v>
      </c>
      <c r="C169" s="22"/>
      <c r="D169" s="22"/>
      <c r="E169" s="22"/>
      <c r="F169" s="22"/>
      <c r="G169" s="22"/>
    </row>
    <row r="170" spans="1:7">
      <c r="A170" s="22"/>
      <c r="B170" s="80" t="s">
        <v>283</v>
      </c>
      <c r="C170" s="22"/>
      <c r="D170" s="22"/>
      <c r="E170" s="22"/>
      <c r="F170" s="22"/>
      <c r="G170" s="22"/>
    </row>
    <row r="171" spans="1:7">
      <c r="A171" s="22"/>
      <c r="B171" s="80" t="s">
        <v>284</v>
      </c>
      <c r="C171" s="22"/>
      <c r="D171" s="22"/>
      <c r="E171" s="22"/>
      <c r="F171" s="22"/>
      <c r="G171" s="22"/>
    </row>
    <row r="172" spans="1:7">
      <c r="A172" s="24" t="s">
        <v>437</v>
      </c>
      <c r="B172" s="80" t="s">
        <v>464</v>
      </c>
      <c r="C172" s="22"/>
      <c r="D172" s="22"/>
      <c r="E172" s="22"/>
      <c r="F172" s="22"/>
      <c r="G172" s="22"/>
    </row>
    <row r="173" spans="1:7">
      <c r="A173" s="24" t="s">
        <v>407</v>
      </c>
      <c r="B173" s="80" t="s">
        <v>465</v>
      </c>
      <c r="C173" s="22"/>
      <c r="D173" s="22"/>
      <c r="E173" s="22"/>
      <c r="F173" s="22"/>
      <c r="G173" s="22"/>
    </row>
    <row r="174" spans="1:7">
      <c r="A174" s="24" t="s">
        <v>415</v>
      </c>
      <c r="B174" s="80"/>
      <c r="C174" s="22"/>
      <c r="D174" s="22"/>
      <c r="E174" s="22"/>
      <c r="F174" s="22"/>
      <c r="G174" s="22"/>
    </row>
    <row r="175" spans="1:7">
      <c r="A175" s="24" t="s">
        <v>291</v>
      </c>
      <c r="B175" s="80" t="s">
        <v>466</v>
      </c>
      <c r="C175" s="22"/>
      <c r="D175" s="22"/>
      <c r="E175" s="22"/>
      <c r="F175" s="22"/>
      <c r="G175" s="22"/>
    </row>
    <row r="176" spans="1:7">
      <c r="A176" s="25" t="s">
        <v>467</v>
      </c>
      <c r="B176" s="80"/>
      <c r="C176" s="22"/>
      <c r="D176" s="22"/>
      <c r="E176" s="22"/>
      <c r="F176" s="22"/>
      <c r="G176" s="22"/>
    </row>
    <row r="177" spans="1:7">
      <c r="A177" s="25" t="s">
        <v>380</v>
      </c>
      <c r="B177" s="80" t="s">
        <v>261</v>
      </c>
      <c r="C177" s="22"/>
      <c r="D177" s="22"/>
      <c r="E177" s="22"/>
      <c r="F177" s="22"/>
      <c r="G177" s="22"/>
    </row>
    <row r="178" spans="1:7">
      <c r="A178" s="22"/>
      <c r="B178" s="80"/>
      <c r="C178" s="22"/>
      <c r="D178" s="22"/>
      <c r="E178" s="22"/>
      <c r="F178" s="22"/>
      <c r="G178" s="22"/>
    </row>
    <row r="179" spans="1:7">
      <c r="A179" s="20" t="s">
        <v>416</v>
      </c>
      <c r="B179" s="80"/>
      <c r="C179" s="22"/>
      <c r="D179" s="22"/>
      <c r="E179" s="22"/>
      <c r="F179" s="22"/>
      <c r="G179" s="22"/>
    </row>
    <row r="180" spans="1:7">
      <c r="A180" s="23" t="s">
        <v>54</v>
      </c>
      <c r="B180" s="22" t="s">
        <v>295</v>
      </c>
      <c r="C180" s="425"/>
      <c r="D180" s="22"/>
      <c r="E180" s="22"/>
      <c r="F180" s="22"/>
      <c r="G180" s="22"/>
    </row>
    <row r="181" spans="1:7">
      <c r="A181" s="23" t="s">
        <v>296</v>
      </c>
      <c r="B181" s="80" t="s">
        <v>418</v>
      </c>
      <c r="C181" s="22"/>
      <c r="D181" s="22"/>
      <c r="E181" s="22"/>
      <c r="F181" s="22"/>
      <c r="G181" s="22"/>
    </row>
    <row r="182" spans="1:7">
      <c r="A182" s="23" t="s">
        <v>299</v>
      </c>
      <c r="B182" s="80" t="s">
        <v>418</v>
      </c>
      <c r="C182" s="22"/>
      <c r="D182" s="22"/>
      <c r="E182" s="22"/>
      <c r="F182" s="22"/>
      <c r="G182" s="22"/>
    </row>
    <row r="183" spans="1:7" s="4" customFormat="1">
      <c r="A183" s="23" t="s">
        <v>300</v>
      </c>
      <c r="B183" s="80" t="s">
        <v>89</v>
      </c>
      <c r="C183" s="22"/>
      <c r="D183" s="22"/>
      <c r="E183" s="22"/>
      <c r="F183" s="22"/>
      <c r="G183" s="22"/>
    </row>
    <row r="184" spans="1:7" s="4" customFormat="1">
      <c r="A184" s="84"/>
      <c r="B184" s="80" t="s">
        <v>302</v>
      </c>
      <c r="C184" s="22" t="s">
        <v>398</v>
      </c>
      <c r="D184" s="22"/>
      <c r="E184" s="22"/>
      <c r="F184" s="22"/>
      <c r="G184" s="22"/>
    </row>
    <row r="185" spans="1:7" s="4" customFormat="1">
      <c r="A185" s="84"/>
      <c r="B185" s="80" t="s">
        <v>303</v>
      </c>
      <c r="C185" s="22" t="s">
        <v>399</v>
      </c>
      <c r="D185" s="22"/>
      <c r="E185" s="22"/>
      <c r="F185" s="22"/>
      <c r="G185" s="22"/>
    </row>
    <row r="186" spans="1:7" s="4" customFormat="1">
      <c r="A186" s="84"/>
      <c r="B186" s="80" t="s">
        <v>198</v>
      </c>
      <c r="C186" s="22" t="s">
        <v>400</v>
      </c>
      <c r="D186" s="22"/>
      <c r="E186" s="22"/>
      <c r="F186" s="22"/>
      <c r="G186" s="22"/>
    </row>
    <row r="187" spans="1:7" s="4" customFormat="1">
      <c r="A187" s="84"/>
      <c r="B187" s="80" t="s">
        <v>304</v>
      </c>
      <c r="C187" s="22" t="s">
        <v>401</v>
      </c>
      <c r="D187" s="22"/>
      <c r="E187" s="22"/>
      <c r="F187" s="22"/>
      <c r="G187" s="22"/>
    </row>
    <row r="188" spans="1:7" s="4" customFormat="1">
      <c r="A188" s="84"/>
      <c r="B188" s="80" t="s">
        <v>162</v>
      </c>
      <c r="C188" s="22"/>
      <c r="D188" s="22"/>
      <c r="E188" s="22"/>
      <c r="F188" s="22"/>
      <c r="G188" s="22"/>
    </row>
    <row r="189" spans="1:7">
      <c r="A189" s="23" t="s">
        <v>263</v>
      </c>
      <c r="B189" s="80" t="s">
        <v>89</v>
      </c>
      <c r="C189" s="22"/>
      <c r="D189" s="22"/>
      <c r="E189" s="22"/>
      <c r="F189" s="22"/>
      <c r="G189" s="22"/>
    </row>
    <row r="190" spans="1:7">
      <c r="A190" s="23" t="s">
        <v>265</v>
      </c>
      <c r="B190" s="80" t="s">
        <v>266</v>
      </c>
      <c r="C190" s="22"/>
      <c r="D190" s="22"/>
      <c r="E190" s="22"/>
      <c r="F190" s="22"/>
      <c r="G190" s="22"/>
    </row>
    <row r="191" spans="1:7">
      <c r="A191" s="23" t="s">
        <v>306</v>
      </c>
      <c r="B191" s="80" t="s">
        <v>468</v>
      </c>
      <c r="C191" s="22"/>
      <c r="D191" s="22"/>
      <c r="E191" s="22"/>
      <c r="F191" s="22"/>
      <c r="G191" s="22"/>
    </row>
    <row r="192" spans="1:7">
      <c r="A192" s="23" t="s">
        <v>469</v>
      </c>
      <c r="B192" s="80" t="s">
        <v>468</v>
      </c>
      <c r="C192" s="22"/>
      <c r="D192" s="22"/>
      <c r="E192" s="22"/>
      <c r="F192" s="22"/>
      <c r="G192" s="22"/>
    </row>
    <row r="193" spans="1:7">
      <c r="A193" s="23" t="s">
        <v>315</v>
      </c>
      <c r="B193" s="80" t="s">
        <v>470</v>
      </c>
      <c r="C193" s="22"/>
      <c r="D193" s="22"/>
      <c r="E193" s="22"/>
      <c r="F193" s="22"/>
      <c r="G193" s="22"/>
    </row>
    <row r="194" spans="1:7">
      <c r="A194" s="23" t="s">
        <v>325</v>
      </c>
      <c r="B194" s="80" t="s">
        <v>89</v>
      </c>
      <c r="C194" s="22"/>
      <c r="D194" s="22"/>
      <c r="E194" s="22"/>
      <c r="F194" s="22"/>
      <c r="G194" s="22"/>
    </row>
    <row r="195" spans="1:7">
      <c r="A195" s="22"/>
      <c r="B195" s="80" t="s">
        <v>326</v>
      </c>
      <c r="C195" s="22"/>
      <c r="D195" s="22"/>
      <c r="E195" s="22"/>
      <c r="F195" s="22"/>
      <c r="G195" s="22"/>
    </row>
    <row r="196" spans="1:7">
      <c r="A196" s="22"/>
      <c r="B196" s="80" t="s">
        <v>328</v>
      </c>
      <c r="C196" s="22"/>
      <c r="D196" s="22"/>
      <c r="E196" s="22"/>
      <c r="F196" s="22"/>
      <c r="G196" s="22"/>
    </row>
    <row r="197" spans="1:7">
      <c r="A197" s="22"/>
      <c r="B197" s="80" t="s">
        <v>421</v>
      </c>
      <c r="C197" s="22"/>
      <c r="D197" s="22"/>
      <c r="E197" s="22"/>
      <c r="F197" s="22"/>
      <c r="G197" s="22"/>
    </row>
    <row r="198" spans="1:7">
      <c r="A198" s="22"/>
      <c r="B198" s="80" t="s">
        <v>284</v>
      </c>
      <c r="C198" s="22"/>
      <c r="D198" s="22"/>
      <c r="E198" s="22"/>
      <c r="F198" s="22"/>
      <c r="G198" s="22"/>
    </row>
    <row r="199" spans="1:7">
      <c r="A199" s="23" t="s">
        <v>279</v>
      </c>
      <c r="B199" s="80" t="s">
        <v>89</v>
      </c>
      <c r="C199" s="22"/>
      <c r="D199" s="22"/>
      <c r="E199" s="22"/>
      <c r="F199" s="22"/>
      <c r="G199" s="22"/>
    </row>
    <row r="200" spans="1:7">
      <c r="A200" s="22"/>
      <c r="B200" s="80" t="s">
        <v>332</v>
      </c>
      <c r="C200" s="22"/>
      <c r="D200" s="22"/>
      <c r="E200" s="22"/>
      <c r="F200" s="22"/>
      <c r="G200" s="22"/>
    </row>
    <row r="201" spans="1:7">
      <c r="A201" s="22"/>
      <c r="B201" s="80" t="s">
        <v>333</v>
      </c>
      <c r="C201" s="22"/>
      <c r="D201" s="22"/>
      <c r="E201" s="22"/>
      <c r="F201" s="22"/>
      <c r="G201" s="22"/>
    </row>
    <row r="202" spans="1:7">
      <c r="A202" s="22"/>
      <c r="B202" s="80" t="s">
        <v>334</v>
      </c>
      <c r="C202" s="22"/>
      <c r="D202" s="22"/>
      <c r="E202" s="22"/>
      <c r="F202" s="22"/>
      <c r="G202" s="22"/>
    </row>
    <row r="203" spans="1:7">
      <c r="A203" s="22"/>
      <c r="B203" s="80" t="s">
        <v>335</v>
      </c>
      <c r="C203" s="22"/>
      <c r="D203" s="22"/>
      <c r="E203" s="22"/>
      <c r="F203" s="22"/>
      <c r="G203" s="22"/>
    </row>
    <row r="204" spans="1:7">
      <c r="A204" s="22"/>
      <c r="B204" s="80" t="s">
        <v>336</v>
      </c>
      <c r="C204" s="22"/>
      <c r="D204" s="22"/>
      <c r="E204" s="22"/>
      <c r="F204" s="22"/>
      <c r="G204" s="22"/>
    </row>
    <row r="205" spans="1:7" s="4" customFormat="1">
      <c r="A205" s="22"/>
      <c r="B205" s="80" t="s">
        <v>337</v>
      </c>
      <c r="C205" s="22"/>
      <c r="D205" s="22"/>
      <c r="E205" s="22"/>
      <c r="F205" s="22"/>
      <c r="G205" s="22"/>
    </row>
    <row r="206" spans="1:7">
      <c r="A206" s="26"/>
      <c r="B206" s="80" t="s">
        <v>338</v>
      </c>
      <c r="C206" s="22"/>
      <c r="D206" s="22"/>
      <c r="E206" s="22"/>
      <c r="F206" s="22"/>
      <c r="G206" s="22"/>
    </row>
    <row r="207" spans="1:7">
      <c r="A207" s="24" t="s">
        <v>339</v>
      </c>
      <c r="B207" s="80" t="s">
        <v>340</v>
      </c>
      <c r="C207" s="22"/>
      <c r="D207" s="22"/>
      <c r="E207" s="22"/>
      <c r="F207" s="22"/>
      <c r="G207" s="22"/>
    </row>
    <row r="208" spans="1:7">
      <c r="A208" s="24" t="s">
        <v>341</v>
      </c>
      <c r="B208" s="80" t="s">
        <v>89</v>
      </c>
      <c r="C208" s="22"/>
      <c r="D208" s="22"/>
      <c r="E208" s="22"/>
      <c r="F208" s="22"/>
      <c r="G208" s="22"/>
    </row>
    <row r="209" spans="1:7">
      <c r="A209" s="425"/>
      <c r="B209" s="80" t="s">
        <v>342</v>
      </c>
      <c r="C209" s="22" t="s">
        <v>343</v>
      </c>
      <c r="D209" s="22"/>
      <c r="E209" s="22"/>
      <c r="F209" s="22"/>
      <c r="G209" s="22"/>
    </row>
    <row r="210" spans="1:7">
      <c r="A210" s="425"/>
      <c r="B210" s="80" t="s">
        <v>344</v>
      </c>
      <c r="C210" s="22" t="s">
        <v>471</v>
      </c>
      <c r="D210" s="22"/>
      <c r="E210" s="22"/>
      <c r="F210" s="22"/>
      <c r="G210" s="22"/>
    </row>
    <row r="211" spans="1:7">
      <c r="A211" s="425"/>
      <c r="B211" s="80" t="s">
        <v>346</v>
      </c>
      <c r="C211" s="22" t="s">
        <v>423</v>
      </c>
      <c r="D211" s="22"/>
      <c r="E211" s="22"/>
      <c r="F211" s="22"/>
      <c r="G211" s="22"/>
    </row>
    <row r="212" spans="1:7">
      <c r="A212" s="425"/>
      <c r="B212" s="80" t="s">
        <v>348</v>
      </c>
      <c r="C212" s="22"/>
      <c r="D212" s="22"/>
      <c r="E212" s="22"/>
      <c r="F212" s="22"/>
      <c r="G212" s="22"/>
    </row>
    <row r="213" spans="1:7">
      <c r="A213" s="425"/>
      <c r="B213" s="80" t="s">
        <v>162</v>
      </c>
      <c r="C213" s="22"/>
      <c r="D213" s="22"/>
      <c r="E213" s="22"/>
      <c r="F213" s="22"/>
      <c r="G213" s="22"/>
    </row>
    <row r="214" spans="1:7">
      <c r="A214" s="24" t="s">
        <v>349</v>
      </c>
      <c r="B214" s="80" t="s">
        <v>350</v>
      </c>
      <c r="C214" s="22"/>
      <c r="D214" s="22"/>
      <c r="E214" s="22"/>
      <c r="F214" s="22"/>
      <c r="G214" s="22"/>
    </row>
    <row r="215" spans="1:7">
      <c r="A215" s="24" t="s">
        <v>424</v>
      </c>
      <c r="B215" s="80" t="s">
        <v>89</v>
      </c>
      <c r="C215" s="22"/>
      <c r="D215" s="22"/>
      <c r="E215" s="22"/>
      <c r="F215" s="22"/>
      <c r="G215" s="22"/>
    </row>
    <row r="216" spans="1:7">
      <c r="A216" s="425"/>
      <c r="B216" s="80" t="s">
        <v>281</v>
      </c>
      <c r="C216" s="22"/>
      <c r="D216" s="22"/>
      <c r="E216" s="22"/>
      <c r="F216" s="22"/>
      <c r="G216" s="22"/>
    </row>
    <row r="217" spans="1:7">
      <c r="A217" s="425"/>
      <c r="B217" s="80" t="s">
        <v>282</v>
      </c>
      <c r="C217" s="22"/>
      <c r="D217" s="22"/>
      <c r="E217" s="22"/>
      <c r="F217" s="22"/>
      <c r="G217" s="22"/>
    </row>
    <row r="218" spans="1:7">
      <c r="A218" s="425"/>
      <c r="B218" s="80" t="s">
        <v>284</v>
      </c>
      <c r="C218" s="22"/>
      <c r="D218" s="22"/>
      <c r="E218" s="22"/>
      <c r="F218" s="22"/>
      <c r="G218" s="22"/>
    </row>
    <row r="219" spans="1:7">
      <c r="A219" s="24" t="s">
        <v>352</v>
      </c>
      <c r="B219" s="80" t="s">
        <v>353</v>
      </c>
      <c r="C219" s="22"/>
      <c r="D219" s="22"/>
      <c r="E219" s="22"/>
      <c r="F219" s="22"/>
      <c r="G219" s="22"/>
    </row>
    <row r="220" spans="1:7">
      <c r="A220" s="24" t="s">
        <v>354</v>
      </c>
      <c r="B220" s="80" t="s">
        <v>89</v>
      </c>
      <c r="C220" s="22"/>
      <c r="D220" s="22"/>
      <c r="E220" s="22"/>
      <c r="F220" s="22"/>
      <c r="G220" s="22"/>
    </row>
    <row r="221" spans="1:7">
      <c r="A221" s="425"/>
      <c r="B221" s="80" t="s">
        <v>342</v>
      </c>
      <c r="C221" s="22" t="s">
        <v>343</v>
      </c>
      <c r="D221" s="22"/>
      <c r="E221" s="22"/>
      <c r="F221" s="22"/>
      <c r="G221" s="22"/>
    </row>
    <row r="222" spans="1:7">
      <c r="A222" s="425"/>
      <c r="B222" s="80" t="s">
        <v>344</v>
      </c>
      <c r="C222" s="22" t="s">
        <v>471</v>
      </c>
      <c r="D222" s="22"/>
      <c r="E222" s="22"/>
      <c r="F222" s="22"/>
      <c r="G222" s="22"/>
    </row>
    <row r="223" spans="1:7">
      <c r="A223" s="425"/>
      <c r="B223" s="80" t="s">
        <v>346</v>
      </c>
      <c r="C223" s="22" t="s">
        <v>423</v>
      </c>
      <c r="D223" s="22"/>
      <c r="E223" s="22"/>
      <c r="F223" s="22"/>
      <c r="G223" s="22"/>
    </row>
    <row r="224" spans="1:7">
      <c r="A224" s="425"/>
      <c r="B224" s="80" t="s">
        <v>348</v>
      </c>
      <c r="C224" s="22"/>
      <c r="D224" s="22"/>
      <c r="E224" s="22"/>
      <c r="F224" s="22"/>
      <c r="G224" s="22"/>
    </row>
    <row r="225" spans="1:7">
      <c r="A225" s="425"/>
      <c r="B225" s="80" t="s">
        <v>162</v>
      </c>
      <c r="C225" s="22"/>
      <c r="D225" s="22"/>
      <c r="E225" s="22"/>
      <c r="F225" s="22"/>
      <c r="G225" s="22"/>
    </row>
    <row r="226" spans="1:7">
      <c r="A226" s="24" t="s">
        <v>355</v>
      </c>
      <c r="B226" s="80" t="s">
        <v>350</v>
      </c>
      <c r="C226" s="22"/>
      <c r="D226" s="22"/>
      <c r="E226" s="22"/>
      <c r="F226" s="22"/>
      <c r="G226" s="22"/>
    </row>
    <row r="227" spans="1:7">
      <c r="A227" s="24" t="s">
        <v>425</v>
      </c>
      <c r="B227" s="80" t="s">
        <v>89</v>
      </c>
      <c r="C227" s="22"/>
      <c r="D227" s="22"/>
      <c r="E227" s="22"/>
      <c r="F227" s="22"/>
      <c r="G227" s="22"/>
    </row>
    <row r="228" spans="1:7">
      <c r="A228" s="425"/>
      <c r="B228" s="80" t="s">
        <v>281</v>
      </c>
      <c r="C228" s="22"/>
      <c r="D228" s="22"/>
      <c r="E228" s="22"/>
      <c r="F228" s="22"/>
      <c r="G228" s="22"/>
    </row>
    <row r="229" spans="1:7">
      <c r="A229" s="425"/>
      <c r="B229" s="80" t="s">
        <v>282</v>
      </c>
      <c r="C229" s="22"/>
      <c r="D229" s="22"/>
      <c r="E229" s="22"/>
      <c r="F229" s="22"/>
      <c r="G229" s="22"/>
    </row>
    <row r="230" spans="1:7">
      <c r="A230" s="425"/>
      <c r="B230" s="80" t="s">
        <v>284</v>
      </c>
      <c r="C230" s="22"/>
      <c r="D230" s="22"/>
      <c r="E230" s="22"/>
      <c r="F230" s="22"/>
      <c r="G230" s="22"/>
    </row>
    <row r="231" spans="1:7" s="4" customFormat="1">
      <c r="A231" s="85" t="s">
        <v>357</v>
      </c>
      <c r="B231" s="80" t="s">
        <v>358</v>
      </c>
      <c r="C231" s="22"/>
      <c r="D231" s="22"/>
      <c r="E231" s="22"/>
      <c r="F231" s="22"/>
      <c r="G231" s="22"/>
    </row>
    <row r="232" spans="1:7">
      <c r="A232" s="25" t="s">
        <v>359</v>
      </c>
      <c r="B232" s="80" t="s">
        <v>360</v>
      </c>
      <c r="C232" s="22"/>
      <c r="D232" s="22"/>
      <c r="E232" s="22"/>
      <c r="F232" s="22"/>
      <c r="G232" s="22"/>
    </row>
    <row r="233" spans="1:7">
      <c r="A233" s="24" t="s">
        <v>426</v>
      </c>
      <c r="B233" s="80" t="s">
        <v>362</v>
      </c>
      <c r="C233" s="22"/>
      <c r="D233" s="22"/>
      <c r="E233" s="22"/>
      <c r="F233" s="22"/>
      <c r="G233" s="22"/>
    </row>
    <row r="234" spans="1:7">
      <c r="A234" s="24" t="s">
        <v>472</v>
      </c>
      <c r="B234" s="80" t="s">
        <v>473</v>
      </c>
      <c r="C234" s="22"/>
      <c r="D234" s="22"/>
      <c r="E234" s="22"/>
      <c r="F234" s="22"/>
      <c r="G234" s="22"/>
    </row>
    <row r="235" spans="1:7">
      <c r="A235" s="25" t="s">
        <v>365</v>
      </c>
      <c r="B235" s="80" t="s">
        <v>366</v>
      </c>
      <c r="C235" s="22"/>
      <c r="D235" s="22"/>
      <c r="E235" s="22"/>
      <c r="F235" s="22"/>
      <c r="G235" s="22"/>
    </row>
    <row r="236" spans="1:7">
      <c r="A236" s="25" t="s">
        <v>380</v>
      </c>
      <c r="B236" s="80" t="s">
        <v>261</v>
      </c>
      <c r="C236" s="22"/>
      <c r="D236" s="22"/>
      <c r="E236" s="22"/>
      <c r="F236" s="22"/>
      <c r="G236" s="22"/>
    </row>
    <row r="237" spans="1:7">
      <c r="A237" s="22"/>
      <c r="B237" s="80"/>
      <c r="C237" s="22"/>
      <c r="D237" s="22"/>
      <c r="E237" s="22"/>
      <c r="F237" s="22"/>
      <c r="G237" s="22"/>
    </row>
    <row r="238" spans="1:7">
      <c r="A238" s="22"/>
      <c r="B238" s="80"/>
      <c r="C238" s="22"/>
      <c r="D238" s="22"/>
      <c r="E238" s="22"/>
      <c r="F238" s="22"/>
      <c r="G238" s="22"/>
    </row>
    <row r="239" spans="1:7">
      <c r="A239" s="22"/>
      <c r="B239" s="80"/>
      <c r="C239" s="22"/>
      <c r="D239" s="22"/>
      <c r="E239" s="22"/>
      <c r="F239" s="22"/>
      <c r="G239" s="22"/>
    </row>
    <row r="240" spans="1:7">
      <c r="A240" s="22"/>
      <c r="B240" s="80"/>
      <c r="C240" s="22"/>
      <c r="D240" s="22"/>
      <c r="E240" s="22"/>
      <c r="F240" s="22"/>
      <c r="G240" s="22"/>
    </row>
    <row r="241" spans="1:7">
      <c r="A241" s="22"/>
      <c r="B241" s="80"/>
      <c r="C241" s="22"/>
      <c r="D241" s="22"/>
      <c r="E241" s="22"/>
      <c r="F241" s="22"/>
      <c r="G241" s="22"/>
    </row>
    <row r="242" spans="1:7">
      <c r="A242" s="22"/>
      <c r="B242" s="80"/>
      <c r="C242" s="22"/>
      <c r="D242" s="22"/>
      <c r="E242" s="22"/>
      <c r="F242" s="22"/>
      <c r="G242" s="22"/>
    </row>
    <row r="243" spans="1:7">
      <c r="A243" s="22"/>
      <c r="B243" s="80"/>
      <c r="C243" s="22"/>
      <c r="D243" s="22"/>
      <c r="E243" s="22"/>
      <c r="F243" s="22"/>
      <c r="G243" s="22"/>
    </row>
    <row r="244" spans="1:7">
      <c r="A244" s="22"/>
      <c r="B244" s="80"/>
      <c r="C244" s="22"/>
      <c r="D244" s="22"/>
      <c r="E244" s="22"/>
      <c r="F244" s="22"/>
      <c r="G244" s="22"/>
    </row>
    <row r="245" spans="1:7">
      <c r="A245" s="22"/>
      <c r="B245" s="80"/>
      <c r="C245" s="22"/>
      <c r="D245" s="22"/>
      <c r="E245" s="22"/>
      <c r="F245" s="22"/>
      <c r="G245" s="22"/>
    </row>
    <row r="246" spans="1:7">
      <c r="A246" s="22"/>
      <c r="B246" s="80"/>
      <c r="C246" s="22"/>
      <c r="D246" s="22"/>
      <c r="E246" s="22"/>
      <c r="F246" s="22"/>
      <c r="G246" s="22"/>
    </row>
    <row r="247" spans="1:7">
      <c r="A247" s="22"/>
      <c r="B247" s="80"/>
      <c r="C247" s="22"/>
      <c r="D247" s="22"/>
      <c r="E247" s="22"/>
      <c r="F247" s="22"/>
      <c r="G247" s="22"/>
    </row>
    <row r="248" spans="1:7">
      <c r="A248" s="22"/>
      <c r="B248" s="80"/>
      <c r="C248" s="22"/>
      <c r="D248" s="22"/>
      <c r="E248" s="22"/>
      <c r="F248" s="22"/>
      <c r="G248" s="22"/>
    </row>
    <row r="249" spans="1:7">
      <c r="A249" s="22"/>
      <c r="B249" s="80"/>
      <c r="C249" s="22"/>
      <c r="D249" s="22"/>
      <c r="E249" s="22"/>
      <c r="F249" s="22"/>
      <c r="G249" s="22"/>
    </row>
    <row r="250" spans="1:7">
      <c r="A250" s="22"/>
      <c r="B250" s="80"/>
      <c r="C250" s="22"/>
      <c r="D250" s="22"/>
      <c r="E250" s="22"/>
      <c r="F250" s="22"/>
      <c r="G250" s="22"/>
    </row>
    <row r="251" spans="1:7">
      <c r="A251" s="22"/>
      <c r="B251" s="80"/>
      <c r="C251" s="22"/>
      <c r="D251" s="22"/>
      <c r="E251" s="22"/>
      <c r="F251" s="22"/>
      <c r="G251" s="22"/>
    </row>
    <row r="252" spans="1:7">
      <c r="A252" s="22"/>
      <c r="B252" s="80"/>
      <c r="C252" s="22"/>
      <c r="D252" s="22"/>
      <c r="E252" s="22"/>
      <c r="F252" s="22"/>
      <c r="G252" s="22"/>
    </row>
    <row r="253" spans="1:7">
      <c r="A253" s="22"/>
      <c r="B253" s="80"/>
      <c r="C253" s="22"/>
      <c r="D253" s="22"/>
      <c r="E253" s="22"/>
      <c r="F253" s="22"/>
      <c r="G253" s="22"/>
    </row>
    <row r="254" spans="1:7">
      <c r="A254" s="22"/>
      <c r="B254" s="80"/>
      <c r="C254" s="22"/>
      <c r="D254" s="22"/>
      <c r="E254" s="22"/>
      <c r="F254" s="22"/>
      <c r="G254" s="22"/>
    </row>
    <row r="255" spans="1:7">
      <c r="A255" s="22"/>
      <c r="B255" s="80"/>
      <c r="C255" s="22"/>
      <c r="D255" s="22"/>
      <c r="E255" s="22"/>
      <c r="F255" s="22"/>
      <c r="G255" s="22"/>
    </row>
    <row r="256" spans="1:7">
      <c r="A256" s="22"/>
      <c r="B256" s="80"/>
      <c r="C256" s="22"/>
      <c r="D256" s="22"/>
      <c r="E256" s="22"/>
      <c r="F256" s="22"/>
      <c r="G256" s="22"/>
    </row>
    <row r="257" spans="1:7">
      <c r="A257" s="22"/>
      <c r="B257" s="80"/>
      <c r="C257" s="22"/>
      <c r="D257" s="22"/>
      <c r="E257" s="22"/>
      <c r="F257" s="22"/>
      <c r="G257" s="22"/>
    </row>
    <row r="258" spans="1:7">
      <c r="A258" s="22"/>
      <c r="B258" s="80"/>
      <c r="C258" s="22"/>
      <c r="D258" s="22"/>
      <c r="E258" s="22"/>
      <c r="F258" s="22"/>
      <c r="G258" s="22"/>
    </row>
    <row r="259" spans="1:7">
      <c r="A259" s="22"/>
      <c r="B259" s="80"/>
      <c r="C259" s="22"/>
      <c r="D259" s="22"/>
      <c r="E259" s="22"/>
      <c r="F259" s="22"/>
      <c r="G259" s="22"/>
    </row>
    <row r="260" spans="1:7">
      <c r="A260" s="22"/>
      <c r="B260" s="80"/>
      <c r="C260" s="22"/>
      <c r="D260" s="22"/>
      <c r="E260" s="22"/>
      <c r="F260" s="22"/>
      <c r="G260" s="22"/>
    </row>
    <row r="261" spans="1:7">
      <c r="A261" s="22"/>
      <c r="B261" s="80"/>
      <c r="C261" s="22"/>
      <c r="D261" s="22"/>
      <c r="E261" s="22"/>
      <c r="F261" s="22"/>
      <c r="G261" s="22"/>
    </row>
    <row r="262" spans="1:7">
      <c r="A262" s="22"/>
      <c r="B262" s="80"/>
      <c r="C262" s="22"/>
      <c r="D262" s="22"/>
      <c r="E262" s="22"/>
      <c r="F262" s="22"/>
      <c r="G262" s="22"/>
    </row>
    <row r="263" spans="1:7">
      <c r="A263" s="22"/>
      <c r="B263" s="80"/>
      <c r="C263" s="22"/>
      <c r="D263" s="22"/>
      <c r="E263" s="22"/>
      <c r="F263" s="22"/>
      <c r="G263" s="22"/>
    </row>
    <row r="264" spans="1:7">
      <c r="A264" s="22"/>
      <c r="B264" s="80"/>
      <c r="C264" s="22"/>
      <c r="D264" s="22"/>
      <c r="E264" s="22"/>
      <c r="F264" s="22"/>
      <c r="G264" s="22"/>
    </row>
    <row r="265" spans="1:7">
      <c r="A265" s="22"/>
      <c r="B265" s="80"/>
      <c r="C265" s="22"/>
      <c r="D265" s="22"/>
      <c r="E265" s="22"/>
      <c r="F265" s="22"/>
      <c r="G265" s="22"/>
    </row>
    <row r="266" spans="1:7">
      <c r="A266" s="22"/>
      <c r="B266" s="80"/>
      <c r="C266" s="22"/>
      <c r="D266" s="22"/>
      <c r="E266" s="22"/>
      <c r="F266" s="22"/>
      <c r="G266" s="22"/>
    </row>
    <row r="267" spans="1:7">
      <c r="A267" s="22"/>
      <c r="B267" s="80"/>
      <c r="C267" s="22"/>
      <c r="D267" s="22"/>
      <c r="E267" s="22"/>
      <c r="F267" s="22"/>
      <c r="G267" s="22"/>
    </row>
    <row r="268" spans="1:7">
      <c r="A268" s="22"/>
      <c r="B268" s="80"/>
      <c r="C268" s="22"/>
      <c r="D268" s="22"/>
      <c r="E268" s="22"/>
      <c r="F268" s="22"/>
      <c r="G268" s="22"/>
    </row>
    <row r="269" spans="1:7">
      <c r="A269" s="22"/>
      <c r="B269" s="80"/>
      <c r="C269" s="22"/>
      <c r="D269" s="22"/>
      <c r="E269" s="22"/>
      <c r="F269" s="22"/>
      <c r="G269" s="22"/>
    </row>
    <row r="270" spans="1:7">
      <c r="A270" s="22"/>
      <c r="B270" s="80"/>
      <c r="C270" s="22"/>
      <c r="D270" s="22"/>
      <c r="E270" s="22"/>
      <c r="F270" s="22"/>
      <c r="G270" s="22"/>
    </row>
    <row r="271" spans="1:7">
      <c r="A271" s="22"/>
      <c r="B271" s="80"/>
      <c r="C271" s="22"/>
      <c r="D271" s="22"/>
      <c r="E271" s="22"/>
      <c r="F271" s="22"/>
      <c r="G271" s="22"/>
    </row>
    <row r="272" spans="1:7">
      <c r="A272" s="22"/>
      <c r="B272" s="80"/>
      <c r="C272" s="22"/>
      <c r="D272" s="22"/>
      <c r="E272" s="22"/>
      <c r="F272" s="22"/>
      <c r="G272" s="22"/>
    </row>
    <row r="273" spans="1:7">
      <c r="A273" s="22"/>
      <c r="B273" s="80"/>
      <c r="C273" s="22"/>
      <c r="D273" s="22"/>
      <c r="E273" s="22"/>
      <c r="F273" s="22"/>
      <c r="G273" s="22"/>
    </row>
    <row r="274" spans="1:7">
      <c r="A274" s="22"/>
      <c r="B274" s="80"/>
      <c r="C274" s="22"/>
      <c r="D274" s="22"/>
      <c r="E274" s="22"/>
      <c r="F274" s="22"/>
      <c r="G274" s="22"/>
    </row>
    <row r="275" spans="1:7">
      <c r="A275" s="22"/>
      <c r="B275" s="80"/>
      <c r="C275" s="22"/>
      <c r="D275" s="22"/>
      <c r="E275" s="22"/>
      <c r="F275" s="22"/>
      <c r="G275" s="22"/>
    </row>
    <row r="276" spans="1:7">
      <c r="A276" s="22"/>
      <c r="B276" s="80"/>
      <c r="C276" s="22"/>
      <c r="D276" s="22"/>
      <c r="E276" s="22"/>
      <c r="F276" s="22"/>
      <c r="G276" s="22"/>
    </row>
    <row r="277" spans="1:7">
      <c r="A277" s="22"/>
      <c r="B277" s="80"/>
      <c r="C277" s="22"/>
      <c r="D277" s="22"/>
      <c r="E277" s="22"/>
      <c r="F277" s="22"/>
      <c r="G277" s="22"/>
    </row>
    <row r="278" spans="1:7">
      <c r="A278" s="22"/>
      <c r="B278" s="80"/>
      <c r="C278" s="22"/>
      <c r="D278" s="22"/>
      <c r="E278" s="22"/>
      <c r="F278" s="22"/>
      <c r="G278" s="22"/>
    </row>
    <row r="279" spans="1:7">
      <c r="A279" s="22"/>
      <c r="B279" s="80"/>
      <c r="C279" s="22"/>
      <c r="D279" s="22"/>
      <c r="E279" s="22"/>
      <c r="F279" s="22"/>
      <c r="G279" s="22"/>
    </row>
    <row r="280" spans="1:7">
      <c r="A280" s="22"/>
      <c r="B280" s="80"/>
      <c r="C280" s="22"/>
      <c r="D280" s="22"/>
      <c r="E280" s="22"/>
      <c r="F280" s="22"/>
      <c r="G280" s="22"/>
    </row>
    <row r="281" spans="1:7">
      <c r="A281" s="22"/>
      <c r="B281" s="80"/>
      <c r="C281" s="22"/>
      <c r="D281" s="22"/>
      <c r="E281" s="22"/>
      <c r="F281" s="22"/>
      <c r="G281" s="22"/>
    </row>
    <row r="282" spans="1:7">
      <c r="A282" s="22"/>
      <c r="B282" s="80"/>
      <c r="C282" s="22"/>
      <c r="D282" s="22"/>
      <c r="E282" s="22"/>
      <c r="F282" s="22"/>
      <c r="G282" s="22"/>
    </row>
    <row r="283" spans="1:7">
      <c r="A283" s="22"/>
      <c r="B283" s="80"/>
      <c r="C283" s="22"/>
      <c r="D283" s="22"/>
      <c r="E283" s="22"/>
      <c r="F283" s="22"/>
      <c r="G283" s="22"/>
    </row>
    <row r="284" spans="1:7">
      <c r="A284" s="22"/>
      <c r="B284" s="80"/>
      <c r="C284" s="22"/>
      <c r="D284" s="22"/>
      <c r="E284" s="22"/>
      <c r="F284" s="22"/>
      <c r="G284" s="22"/>
    </row>
    <row r="285" spans="1:7">
      <c r="A285" s="22"/>
      <c r="B285" s="80"/>
      <c r="C285" s="22"/>
      <c r="D285" s="22"/>
      <c r="E285" s="22"/>
      <c r="F285" s="22"/>
      <c r="G285" s="22"/>
    </row>
    <row r="286" spans="1:7">
      <c r="A286" s="22"/>
      <c r="B286" s="80"/>
      <c r="C286" s="22"/>
      <c r="D286" s="22"/>
      <c r="E286" s="22"/>
      <c r="F286" s="22"/>
      <c r="G286" s="22"/>
    </row>
    <row r="287" spans="1:7">
      <c r="A287" s="22"/>
      <c r="B287" s="80"/>
      <c r="C287" s="22"/>
      <c r="D287" s="22"/>
      <c r="E287" s="22"/>
      <c r="F287" s="22"/>
      <c r="G287" s="22"/>
    </row>
    <row r="288" spans="1:7">
      <c r="A288" s="22"/>
      <c r="B288" s="80"/>
      <c r="C288" s="22"/>
      <c r="D288" s="22"/>
      <c r="E288" s="22"/>
      <c r="F288" s="22"/>
      <c r="G288" s="22"/>
    </row>
    <row r="289" spans="1:7">
      <c r="A289" s="22"/>
      <c r="B289" s="80"/>
      <c r="C289" s="22"/>
      <c r="D289" s="22"/>
      <c r="E289" s="22"/>
      <c r="F289" s="22"/>
      <c r="G289" s="22"/>
    </row>
    <row r="290" spans="1:7">
      <c r="A290" s="22"/>
      <c r="B290" s="80"/>
      <c r="C290" s="22"/>
      <c r="D290" s="22"/>
      <c r="E290" s="22"/>
      <c r="F290" s="22"/>
      <c r="G290" s="22"/>
    </row>
    <row r="291" spans="1:7">
      <c r="A291" s="22"/>
      <c r="B291" s="80"/>
      <c r="C291" s="22"/>
      <c r="D291" s="22"/>
      <c r="E291" s="22"/>
      <c r="F291" s="22"/>
      <c r="G291" s="22"/>
    </row>
    <row r="292" spans="1:7">
      <c r="A292" s="22"/>
      <c r="B292" s="80"/>
      <c r="C292" s="22"/>
      <c r="D292" s="22"/>
      <c r="E292" s="22"/>
      <c r="F292" s="22"/>
      <c r="G292" s="22"/>
    </row>
    <row r="293" spans="1:7">
      <c r="A293" s="22"/>
      <c r="B293" s="80"/>
      <c r="C293" s="22"/>
      <c r="D293" s="22"/>
      <c r="E293" s="22"/>
      <c r="F293" s="22"/>
      <c r="G293" s="22"/>
    </row>
    <row r="294" spans="1:7">
      <c r="A294" s="22"/>
      <c r="B294" s="80"/>
      <c r="C294" s="22"/>
      <c r="D294" s="22"/>
      <c r="E294" s="22"/>
      <c r="F294" s="22"/>
      <c r="G294" s="22"/>
    </row>
    <row r="295" spans="1:7">
      <c r="A295" s="22"/>
      <c r="B295" s="80"/>
      <c r="C295" s="22"/>
      <c r="D295" s="22"/>
      <c r="E295" s="22"/>
      <c r="F295" s="22"/>
      <c r="G295" s="22"/>
    </row>
    <row r="296" spans="1:7">
      <c r="A296" s="22"/>
      <c r="B296" s="80"/>
      <c r="C296" s="22"/>
      <c r="D296" s="22"/>
      <c r="E296" s="22"/>
      <c r="F296" s="22"/>
      <c r="G296" s="22"/>
    </row>
    <row r="297" spans="1:7">
      <c r="A297" s="22"/>
      <c r="B297" s="80"/>
      <c r="C297" s="22"/>
      <c r="D297" s="22"/>
      <c r="E297" s="22"/>
      <c r="F297" s="22"/>
      <c r="G297" s="22"/>
    </row>
    <row r="298" spans="1:7">
      <c r="A298" s="22"/>
      <c r="B298" s="80"/>
      <c r="C298" s="22"/>
      <c r="D298" s="22"/>
      <c r="E298" s="22"/>
      <c r="F298" s="22"/>
      <c r="G298" s="22"/>
    </row>
    <row r="299" spans="1:7">
      <c r="A299" s="22"/>
      <c r="B299" s="80"/>
      <c r="C299" s="22"/>
      <c r="D299" s="22"/>
      <c r="E299" s="22"/>
      <c r="F299" s="22"/>
      <c r="G299" s="22"/>
    </row>
    <row r="300" spans="1:7">
      <c r="A300" s="22"/>
      <c r="B300" s="80"/>
      <c r="C300" s="22"/>
      <c r="D300" s="22"/>
      <c r="E300" s="22"/>
      <c r="F300" s="22"/>
      <c r="G300" s="22"/>
    </row>
    <row r="301" spans="1:7">
      <c r="A301" s="22"/>
      <c r="B301" s="80"/>
      <c r="C301" s="22"/>
      <c r="D301" s="22"/>
      <c r="E301" s="22"/>
      <c r="F301" s="22"/>
      <c r="G301" s="22"/>
    </row>
    <row r="302" spans="1:7">
      <c r="A302" s="22"/>
      <c r="B302" s="80"/>
      <c r="C302" s="22"/>
      <c r="D302" s="22"/>
      <c r="E302" s="22"/>
      <c r="F302" s="22"/>
      <c r="G302" s="22"/>
    </row>
    <row r="303" spans="1:7">
      <c r="A303" s="22"/>
      <c r="B303" s="80"/>
      <c r="C303" s="22"/>
      <c r="D303" s="22"/>
      <c r="E303" s="22"/>
      <c r="F303" s="22"/>
      <c r="G303" s="22"/>
    </row>
    <row r="304" spans="1:7">
      <c r="A304" s="22"/>
      <c r="B304" s="80"/>
      <c r="C304" s="22"/>
      <c r="D304" s="22"/>
      <c r="E304" s="22"/>
      <c r="F304" s="22"/>
      <c r="G304" s="22"/>
    </row>
    <row r="305" spans="1:7">
      <c r="A305" s="22"/>
      <c r="B305" s="80"/>
      <c r="C305" s="22"/>
      <c r="D305" s="22"/>
      <c r="E305" s="22"/>
      <c r="F305" s="22"/>
      <c r="G305" s="22"/>
    </row>
    <row r="306" spans="1:7">
      <c r="A306" s="22"/>
      <c r="B306" s="80"/>
      <c r="C306" s="22"/>
      <c r="D306" s="22"/>
      <c r="E306" s="22"/>
      <c r="F306" s="22"/>
      <c r="G306" s="22"/>
    </row>
    <row r="307" spans="1:7">
      <c r="A307" s="22"/>
      <c r="B307" s="80"/>
      <c r="C307" s="22"/>
      <c r="D307" s="22"/>
      <c r="E307" s="22"/>
      <c r="F307" s="22"/>
      <c r="G307" s="22"/>
    </row>
    <row r="308" spans="1:7">
      <c r="A308" s="22"/>
      <c r="B308" s="80"/>
      <c r="C308" s="22"/>
      <c r="D308" s="22"/>
      <c r="E308" s="22"/>
      <c r="F308" s="22"/>
      <c r="G308" s="22"/>
    </row>
    <row r="309" spans="1:7">
      <c r="A309" s="22"/>
      <c r="B309" s="80"/>
      <c r="C309" s="22"/>
      <c r="D309" s="22"/>
      <c r="E309" s="22"/>
      <c r="F309" s="22"/>
      <c r="G309" s="22"/>
    </row>
    <row r="310" spans="1:7">
      <c r="A310" s="22"/>
      <c r="B310" s="80"/>
      <c r="C310" s="22"/>
      <c r="D310" s="22"/>
      <c r="E310" s="22"/>
      <c r="F310" s="22"/>
      <c r="G310" s="22"/>
    </row>
    <row r="311" spans="1:7">
      <c r="A311" s="22"/>
      <c r="B311" s="80"/>
      <c r="C311" s="22"/>
      <c r="D311" s="22"/>
      <c r="E311" s="22"/>
      <c r="F311" s="22"/>
      <c r="G311" s="22"/>
    </row>
    <row r="312" spans="1:7">
      <c r="A312" s="22"/>
      <c r="B312" s="80"/>
      <c r="C312" s="22"/>
      <c r="D312" s="22"/>
      <c r="E312" s="22"/>
      <c r="F312" s="22"/>
      <c r="G312" s="22"/>
    </row>
    <row r="313" spans="1:7">
      <c r="A313" s="22"/>
      <c r="B313" s="80"/>
      <c r="C313" s="22"/>
      <c r="D313" s="22"/>
      <c r="E313" s="22"/>
      <c r="F313" s="22"/>
      <c r="G313" s="22"/>
    </row>
    <row r="314" spans="1:7">
      <c r="A314" s="22"/>
      <c r="B314" s="80"/>
      <c r="C314" s="22"/>
      <c r="D314" s="22"/>
      <c r="E314" s="22"/>
      <c r="F314" s="22"/>
      <c r="G314" s="22"/>
    </row>
    <row r="315" spans="1:7">
      <c r="A315" s="22"/>
      <c r="B315" s="80"/>
      <c r="C315" s="22"/>
      <c r="D315" s="22"/>
      <c r="E315" s="22"/>
      <c r="F315" s="22"/>
      <c r="G315" s="22"/>
    </row>
    <row r="316" spans="1:7">
      <c r="A316" s="22"/>
      <c r="B316" s="80"/>
      <c r="C316" s="22"/>
      <c r="D316" s="22"/>
      <c r="E316" s="22"/>
      <c r="F316" s="22"/>
      <c r="G316" s="22"/>
    </row>
    <row r="317" spans="1:7">
      <c r="A317" s="22"/>
      <c r="B317" s="80"/>
      <c r="C317" s="22"/>
      <c r="D317" s="22"/>
      <c r="E317" s="22"/>
      <c r="F317" s="22"/>
      <c r="G317" s="22"/>
    </row>
    <row r="318" spans="1:7">
      <c r="A318" s="22"/>
      <c r="B318" s="80"/>
      <c r="C318" s="22"/>
      <c r="D318" s="22"/>
      <c r="E318" s="22"/>
      <c r="F318" s="22"/>
      <c r="G318" s="22"/>
    </row>
    <row r="319" spans="1:7">
      <c r="A319" s="22"/>
      <c r="B319" s="80"/>
      <c r="C319" s="22"/>
      <c r="D319" s="22"/>
      <c r="E319" s="22"/>
      <c r="F319" s="22"/>
      <c r="G319" s="22"/>
    </row>
    <row r="320" spans="1:7">
      <c r="A320" s="22"/>
      <c r="B320" s="80"/>
      <c r="C320" s="22"/>
      <c r="D320" s="22"/>
      <c r="E320" s="22"/>
      <c r="F320" s="22"/>
      <c r="G320" s="22"/>
    </row>
    <row r="321" spans="1:7">
      <c r="A321" s="22"/>
      <c r="B321" s="80"/>
      <c r="C321" s="22"/>
      <c r="D321" s="22"/>
      <c r="E321" s="22"/>
      <c r="F321" s="22"/>
      <c r="G321" s="22"/>
    </row>
    <row r="322" spans="1:7">
      <c r="A322" s="22"/>
      <c r="B322" s="80"/>
      <c r="C322" s="22"/>
      <c r="D322" s="22"/>
      <c r="E322" s="22"/>
      <c r="F322" s="22"/>
      <c r="G322" s="22"/>
    </row>
    <row r="323" spans="1:7">
      <c r="A323" s="22"/>
      <c r="B323" s="80"/>
      <c r="C323" s="22"/>
      <c r="D323" s="22"/>
      <c r="E323" s="22"/>
      <c r="F323" s="22"/>
      <c r="G323" s="22"/>
    </row>
    <row r="324" spans="1:7">
      <c r="A324" s="22"/>
      <c r="B324" s="80"/>
      <c r="C324" s="22"/>
      <c r="D324" s="22"/>
      <c r="E324" s="22"/>
      <c r="F324" s="22"/>
      <c r="G324" s="22"/>
    </row>
    <row r="325" spans="1:7">
      <c r="A325" s="22"/>
      <c r="B325" s="80"/>
      <c r="C325" s="22"/>
      <c r="D325" s="22"/>
      <c r="E325" s="22"/>
      <c r="F325" s="22"/>
      <c r="G325" s="22"/>
    </row>
    <row r="326" spans="1:7">
      <c r="A326" s="22"/>
      <c r="B326" s="80"/>
      <c r="C326" s="22"/>
      <c r="D326" s="22"/>
      <c r="E326" s="22"/>
      <c r="F326" s="22"/>
      <c r="G326" s="22"/>
    </row>
    <row r="327" spans="1:7">
      <c r="A327" s="22"/>
      <c r="B327" s="80"/>
      <c r="C327" s="22"/>
      <c r="D327" s="22"/>
      <c r="E327" s="22"/>
      <c r="F327" s="22"/>
      <c r="G327" s="22"/>
    </row>
    <row r="328" spans="1:7">
      <c r="A328" s="22"/>
      <c r="B328" s="80"/>
      <c r="C328" s="22"/>
      <c r="D328" s="22"/>
      <c r="E328" s="22"/>
      <c r="F328" s="22"/>
      <c r="G328" s="22"/>
    </row>
    <row r="329" spans="1:7">
      <c r="A329" s="22"/>
      <c r="B329" s="80"/>
      <c r="C329" s="22"/>
      <c r="D329" s="22"/>
      <c r="E329" s="22"/>
      <c r="F329" s="22"/>
      <c r="G329" s="22"/>
    </row>
    <row r="330" spans="1:7">
      <c r="A330" s="22"/>
      <c r="B330" s="80"/>
      <c r="C330" s="22"/>
      <c r="D330" s="22"/>
      <c r="E330" s="22"/>
      <c r="F330" s="22"/>
      <c r="G330" s="22"/>
    </row>
    <row r="331" spans="1:7">
      <c r="A331" s="22"/>
      <c r="B331" s="80"/>
      <c r="C331" s="22"/>
      <c r="D331" s="22"/>
      <c r="E331" s="22"/>
      <c r="F331" s="22"/>
      <c r="G331" s="22"/>
    </row>
    <row r="332" spans="1:7">
      <c r="A332" s="22"/>
      <c r="B332" s="80"/>
      <c r="C332" s="22"/>
      <c r="D332" s="22"/>
      <c r="E332" s="22"/>
      <c r="F332" s="22"/>
      <c r="G332" s="22"/>
    </row>
    <row r="333" spans="1:7">
      <c r="A333" s="22"/>
      <c r="B333" s="80"/>
      <c r="C333" s="22"/>
      <c r="D333" s="22"/>
      <c r="E333" s="22"/>
      <c r="F333" s="22"/>
      <c r="G333" s="22"/>
    </row>
    <row r="334" spans="1:7">
      <c r="A334" s="22"/>
      <c r="B334" s="80"/>
      <c r="C334" s="22"/>
      <c r="D334" s="22"/>
      <c r="E334" s="22"/>
      <c r="F334" s="22"/>
      <c r="G334" s="22"/>
    </row>
    <row r="335" spans="1:7">
      <c r="A335" s="22"/>
      <c r="B335" s="80"/>
      <c r="C335" s="22"/>
      <c r="D335" s="22"/>
      <c r="E335" s="22"/>
      <c r="F335" s="22"/>
      <c r="G335" s="22"/>
    </row>
    <row r="336" spans="1:7">
      <c r="A336" s="22"/>
      <c r="B336" s="80"/>
      <c r="C336" s="22"/>
      <c r="D336" s="22"/>
      <c r="E336" s="22"/>
      <c r="F336" s="22"/>
      <c r="G336" s="22"/>
    </row>
    <row r="337" spans="1:7">
      <c r="A337" s="22"/>
      <c r="B337" s="80"/>
      <c r="C337" s="22"/>
      <c r="D337" s="22"/>
      <c r="E337" s="22"/>
      <c r="F337" s="22"/>
      <c r="G337" s="22"/>
    </row>
    <row r="338" spans="1:7">
      <c r="A338" s="22"/>
      <c r="B338" s="80"/>
      <c r="C338" s="22"/>
      <c r="D338" s="22"/>
      <c r="E338" s="22"/>
      <c r="F338" s="22"/>
      <c r="G338" s="22"/>
    </row>
    <row r="339" spans="1:7">
      <c r="A339" s="22"/>
      <c r="B339" s="80"/>
      <c r="C339" s="22"/>
      <c r="D339" s="22"/>
      <c r="E339" s="22"/>
      <c r="F339" s="22"/>
      <c r="G339" s="22"/>
    </row>
    <row r="340" spans="1:7">
      <c r="A340" s="22"/>
      <c r="B340" s="80"/>
      <c r="C340" s="22"/>
      <c r="D340" s="22"/>
      <c r="E340" s="22"/>
      <c r="F340" s="22"/>
      <c r="G340" s="22"/>
    </row>
    <row r="341" spans="1:7">
      <c r="A341" s="22"/>
      <c r="B341" s="80"/>
      <c r="C341" s="22"/>
      <c r="D341" s="22"/>
      <c r="E341" s="22"/>
      <c r="F341" s="22"/>
      <c r="G341" s="22"/>
    </row>
    <row r="342" spans="1:7">
      <c r="A342" s="22"/>
      <c r="B342" s="80"/>
      <c r="C342" s="22"/>
      <c r="D342" s="22"/>
      <c r="E342" s="22"/>
      <c r="F342" s="22"/>
      <c r="G342" s="22"/>
    </row>
    <row r="343" spans="1:7">
      <c r="A343" s="22"/>
      <c r="B343" s="80"/>
      <c r="C343" s="22"/>
      <c r="D343" s="22"/>
      <c r="E343" s="22"/>
      <c r="F343" s="22"/>
      <c r="G343" s="22"/>
    </row>
  </sheetData>
  <mergeCells count="13">
    <mergeCell ref="A1:C1"/>
    <mergeCell ref="C76:E76"/>
    <mergeCell ref="B97:E97"/>
    <mergeCell ref="C150:E150"/>
    <mergeCell ref="B162:E162"/>
    <mergeCell ref="C167:E167"/>
    <mergeCell ref="B13:E13"/>
    <mergeCell ref="C68:E68"/>
    <mergeCell ref="C70:E70"/>
    <mergeCell ref="C71:E71"/>
    <mergeCell ref="C72:E72"/>
    <mergeCell ref="C73:E73"/>
    <mergeCell ref="C75:E7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980"/>
  <sheetViews>
    <sheetView workbookViewId="0">
      <pane ySplit="1" topLeftCell="A2" activePane="bottomLeft" state="frozen"/>
      <selection activeCell="F9" sqref="F9"/>
      <selection pane="bottomLeft" activeCell="AB1" sqref="AB1:AB1048576"/>
    </sheetView>
  </sheetViews>
  <sheetFormatPr defaultColWidth="15.140625" defaultRowHeight="15" customHeight="1"/>
  <cols>
    <col min="1" max="1" width="14.28515625" style="16" customWidth="1"/>
    <col min="2" max="2" width="19.85546875" style="16" customWidth="1"/>
    <col min="3" max="3" width="23.42578125" style="16" customWidth="1"/>
    <col min="4" max="4" width="17.85546875" style="16" customWidth="1"/>
    <col min="5" max="5" width="20" style="16" customWidth="1"/>
    <col min="6" max="6" width="18" style="65" customWidth="1"/>
    <col min="7" max="7" width="35.140625" style="16" customWidth="1"/>
    <col min="8" max="8" width="13.7109375" style="65" customWidth="1"/>
    <col min="9" max="9" width="15.7109375" style="16" customWidth="1"/>
    <col min="10" max="10" width="11.85546875" style="16" customWidth="1"/>
    <col min="11" max="11" width="10.42578125" style="65" customWidth="1"/>
    <col min="12" max="12" width="10.42578125" style="16" customWidth="1"/>
    <col min="13" max="13" width="12.85546875" style="65" customWidth="1"/>
    <col min="14" max="15" width="15.7109375" style="65" customWidth="1"/>
    <col min="16" max="16" width="18.42578125" style="65" customWidth="1"/>
    <col min="17" max="18" width="16.140625" style="65" customWidth="1"/>
    <col min="19" max="19" width="19.28515625" style="65" customWidth="1"/>
    <col min="20" max="20" width="21" style="16" customWidth="1"/>
    <col min="21" max="21" width="16.5703125" style="16" customWidth="1"/>
    <col min="22" max="27" width="7.5703125" style="397" customWidth="1"/>
    <col min="28" max="28" width="35.140625" style="397" hidden="1" customWidth="1"/>
    <col min="29" max="35" width="7.5703125" style="397" customWidth="1"/>
    <col min="36" max="16384" width="15.140625" style="397"/>
  </cols>
  <sheetData>
    <row r="1" spans="1:35" s="113" customFormat="1" ht="30.75" customHeight="1">
      <c r="A1" s="108" t="s">
        <v>474</v>
      </c>
      <c r="B1" s="108" t="s">
        <v>475</v>
      </c>
      <c r="C1" s="108" t="s">
        <v>476</v>
      </c>
      <c r="D1" s="348" t="s">
        <v>477</v>
      </c>
      <c r="E1" s="108" t="s">
        <v>478</v>
      </c>
      <c r="F1" s="114" t="s">
        <v>479</v>
      </c>
      <c r="G1" s="108" t="s">
        <v>480</v>
      </c>
      <c r="H1" s="115" t="s">
        <v>481</v>
      </c>
      <c r="I1" s="115" t="s">
        <v>482</v>
      </c>
      <c r="J1" s="112" t="s">
        <v>483</v>
      </c>
      <c r="K1" s="340" t="s">
        <v>484</v>
      </c>
      <c r="L1" s="340" t="s">
        <v>485</v>
      </c>
      <c r="M1" s="114" t="s">
        <v>486</v>
      </c>
      <c r="N1" s="114" t="s">
        <v>68</v>
      </c>
      <c r="O1" s="114" t="s">
        <v>487</v>
      </c>
      <c r="P1" s="114" t="s">
        <v>488</v>
      </c>
      <c r="Q1" s="115" t="s">
        <v>489</v>
      </c>
      <c r="R1" s="339" t="s">
        <v>76</v>
      </c>
      <c r="S1" s="340" t="s">
        <v>490</v>
      </c>
      <c r="T1" s="112" t="s">
        <v>491</v>
      </c>
      <c r="U1" s="339" t="s">
        <v>492</v>
      </c>
      <c r="V1" s="111"/>
      <c r="W1" s="111"/>
      <c r="X1" s="111"/>
      <c r="Y1" s="111"/>
      <c r="Z1" s="111"/>
      <c r="AA1" s="111"/>
      <c r="AB1" s="112" t="s">
        <v>493</v>
      </c>
      <c r="AC1" s="111"/>
      <c r="AD1" s="111"/>
      <c r="AE1" s="111"/>
      <c r="AF1" s="111"/>
      <c r="AG1" s="111"/>
      <c r="AH1" s="111"/>
      <c r="AI1" s="111"/>
    </row>
    <row r="2" spans="1:35" s="297" customFormat="1" ht="21.75" customHeight="1">
      <c r="A2" s="298"/>
      <c r="B2" s="346"/>
      <c r="C2" s="298"/>
      <c r="D2" s="345"/>
      <c r="E2" s="345"/>
      <c r="F2" s="360"/>
      <c r="G2" s="99" t="str">
        <f>IF(ISBLANK(E2) + ISBLANK(F2) &gt; 0,"",CONCATENATE(IF(D2="","",(SUBSTITUTE(D2," ","")&amp;"_")),UPPER(LEFT(SUBSTITUTE(E2," ",""),5)),"_",DAY(F2),".",MONTH(F2),".",RIGHT(YEAR(F2),2)))</f>
        <v/>
      </c>
      <c r="H2" s="361"/>
      <c r="I2" s="387"/>
      <c r="J2" s="298"/>
      <c r="K2" s="341"/>
      <c r="L2" s="298"/>
      <c r="M2" s="341"/>
      <c r="N2" s="361"/>
      <c r="O2" s="361"/>
      <c r="P2" s="362"/>
      <c r="Q2" s="361"/>
      <c r="R2" s="361"/>
      <c r="S2" s="341"/>
      <c r="T2" s="298"/>
      <c r="U2" s="342"/>
      <c r="AB2" s="298" t="str">
        <f>CONCATENATE($A2,"_",$G2,"_",$H2)</f>
        <v>__</v>
      </c>
    </row>
    <row r="3" spans="1:35" ht="18" customHeight="1">
      <c r="A3" s="60"/>
      <c r="B3" s="347"/>
      <c r="C3" s="60"/>
      <c r="D3" s="61"/>
      <c r="E3" s="61"/>
      <c r="F3" s="363"/>
      <c r="G3" s="99" t="str">
        <f>IF(ISBLANK(E3) + ISBLANK(F3) &gt; 0,"",CONCATENATE(IF(D3="","",(SUBSTITUTE(D3," ","")&amp;"_")),UPPER(LEFT(SUBSTITUTE(E3," ",""),5)),"_",DAY(F3),".",MONTH(F3),".",RIGHT(YEAR(F3),2)))</f>
        <v/>
      </c>
      <c r="H3" s="364"/>
      <c r="I3" s="350"/>
      <c r="J3" s="60"/>
      <c r="K3" s="343"/>
      <c r="L3" s="60"/>
      <c r="M3" s="343"/>
      <c r="N3" s="364"/>
      <c r="O3" s="364"/>
      <c r="P3" s="365"/>
      <c r="Q3" s="364"/>
      <c r="R3" s="364"/>
      <c r="S3" s="343"/>
      <c r="T3" s="60"/>
      <c r="U3" s="344"/>
      <c r="V3" s="425"/>
      <c r="W3" s="425"/>
      <c r="X3" s="425"/>
      <c r="Y3" s="425"/>
      <c r="Z3" s="425"/>
      <c r="AA3" s="425"/>
      <c r="AB3" s="298" t="str">
        <f>CONCATENATE($A3,"_",$G3,"_",$H3)</f>
        <v>__</v>
      </c>
      <c r="AC3" s="425"/>
      <c r="AD3" s="425"/>
      <c r="AE3" s="425"/>
      <c r="AF3" s="425"/>
      <c r="AG3" s="425"/>
      <c r="AH3" s="425"/>
      <c r="AI3" s="425"/>
    </row>
    <row r="4" spans="1:35" ht="14.25" customHeight="1">
      <c r="A4" s="60"/>
      <c r="B4" s="347"/>
      <c r="C4" s="60"/>
      <c r="D4" s="61"/>
      <c r="E4" s="61"/>
      <c r="F4" s="363"/>
      <c r="G4" s="99"/>
      <c r="H4" s="364"/>
      <c r="I4" s="350"/>
      <c r="J4" s="60"/>
      <c r="K4" s="343"/>
      <c r="L4" s="60"/>
      <c r="M4" s="343"/>
      <c r="N4" s="364"/>
      <c r="O4" s="364"/>
      <c r="P4" s="365"/>
      <c r="Q4" s="364"/>
      <c r="R4" s="364"/>
      <c r="S4" s="343"/>
      <c r="T4" s="60"/>
      <c r="U4" s="344"/>
      <c r="V4" s="425"/>
      <c r="W4" s="425"/>
      <c r="X4" s="425"/>
      <c r="Y4" s="425"/>
      <c r="Z4" s="425"/>
      <c r="AA4" s="425"/>
      <c r="AB4" s="14" t="str">
        <f t="shared" ref="AB4:AB62" si="0">CONCATENATE($A4,"_",$G4,"_",$H4)</f>
        <v>__</v>
      </c>
      <c r="AC4" s="425"/>
      <c r="AD4" s="425"/>
      <c r="AE4" s="425"/>
      <c r="AF4" s="425"/>
      <c r="AG4" s="425"/>
      <c r="AH4" s="425"/>
      <c r="AI4" s="425"/>
    </row>
    <row r="5" spans="1:35" ht="14.25" customHeight="1">
      <c r="A5" s="60"/>
      <c r="B5" s="347"/>
      <c r="C5" s="60"/>
      <c r="D5" s="61"/>
      <c r="E5" s="61"/>
      <c r="F5" s="363"/>
      <c r="G5" s="99" t="str">
        <f t="shared" ref="G5:G6" si="1">IF(ISBLANK(E5) + ISBLANK(F5) &gt; 0,"",CONCATENATE(IF(D5="","",(SUBSTITUTE(D5," ","")&amp;"_")),UPPER(LEFT(SUBSTITUTE(E5," ",""),5)),"_",DAY(F5),".",MONTH(F5),".",RIGHT(YEAR(F5),2)))</f>
        <v/>
      </c>
      <c r="H5" s="364"/>
      <c r="I5" s="350"/>
      <c r="J5" s="60"/>
      <c r="K5" s="343"/>
      <c r="L5" s="60"/>
      <c r="M5" s="343"/>
      <c r="N5" s="364"/>
      <c r="O5" s="364"/>
      <c r="P5" s="365"/>
      <c r="Q5" s="364"/>
      <c r="R5" s="364"/>
      <c r="S5" s="343"/>
      <c r="T5" s="60"/>
      <c r="U5" s="344"/>
      <c r="V5" s="425"/>
      <c r="W5" s="425"/>
      <c r="X5" s="425"/>
      <c r="Y5" s="425"/>
      <c r="Z5" s="425"/>
      <c r="AA5" s="425"/>
      <c r="AB5" s="14" t="str">
        <f t="shared" si="0"/>
        <v>__</v>
      </c>
      <c r="AC5" s="425"/>
      <c r="AD5" s="425"/>
      <c r="AE5" s="425"/>
      <c r="AF5" s="425"/>
      <c r="AG5" s="425"/>
      <c r="AH5" s="425"/>
      <c r="AI5" s="425"/>
    </row>
    <row r="6" spans="1:35" ht="14.25" customHeight="1">
      <c r="A6" s="60"/>
      <c r="B6" s="347"/>
      <c r="C6" s="60"/>
      <c r="D6" s="61"/>
      <c r="E6" s="61"/>
      <c r="F6" s="363"/>
      <c r="G6" s="99" t="str">
        <f t="shared" si="1"/>
        <v/>
      </c>
      <c r="H6" s="364"/>
      <c r="I6" s="350"/>
      <c r="J6" s="60"/>
      <c r="K6" s="343"/>
      <c r="L6" s="60"/>
      <c r="M6" s="343"/>
      <c r="N6" s="364"/>
      <c r="O6" s="364"/>
      <c r="P6" s="365"/>
      <c r="Q6" s="364"/>
      <c r="R6" s="364"/>
      <c r="S6" s="343"/>
      <c r="T6" s="60"/>
      <c r="U6" s="344"/>
      <c r="V6" s="425"/>
      <c r="W6" s="425"/>
      <c r="X6" s="425"/>
      <c r="Y6" s="425"/>
      <c r="Z6" s="425"/>
      <c r="AA6" s="425"/>
      <c r="AB6" s="14" t="str">
        <f t="shared" si="0"/>
        <v>__</v>
      </c>
      <c r="AC6" s="425"/>
      <c r="AD6" s="425"/>
      <c r="AE6" s="425"/>
      <c r="AF6" s="425"/>
      <c r="AG6" s="425"/>
      <c r="AH6" s="425"/>
      <c r="AI6" s="425"/>
    </row>
    <row r="7" spans="1:35" ht="14.25" customHeight="1">
      <c r="A7" s="60"/>
      <c r="B7" s="347"/>
      <c r="C7" s="60"/>
      <c r="D7" s="61"/>
      <c r="E7" s="61"/>
      <c r="F7" s="363"/>
      <c r="G7" s="99"/>
      <c r="H7" s="364"/>
      <c r="I7" s="350"/>
      <c r="J7" s="60"/>
      <c r="K7" s="343"/>
      <c r="L7" s="60"/>
      <c r="M7" s="343"/>
      <c r="N7" s="364"/>
      <c r="O7" s="364"/>
      <c r="P7" s="365"/>
      <c r="Q7" s="364"/>
      <c r="R7" s="364"/>
      <c r="S7" s="343"/>
      <c r="T7" s="60"/>
      <c r="U7" s="344"/>
      <c r="V7" s="425"/>
      <c r="W7" s="425"/>
      <c r="X7" s="425"/>
      <c r="Y7" s="425"/>
      <c r="Z7" s="425"/>
      <c r="AA7" s="425"/>
      <c r="AB7" s="14" t="str">
        <f t="shared" si="0"/>
        <v>__</v>
      </c>
      <c r="AC7" s="425"/>
      <c r="AD7" s="425"/>
      <c r="AE7" s="425"/>
      <c r="AF7" s="425"/>
      <c r="AG7" s="425"/>
      <c r="AH7" s="425"/>
      <c r="AI7" s="425"/>
    </row>
    <row r="8" spans="1:35" ht="14.25" customHeight="1">
      <c r="A8" s="60"/>
      <c r="B8" s="347"/>
      <c r="C8" s="60"/>
      <c r="D8" s="61"/>
      <c r="E8" s="61"/>
      <c r="F8" s="363"/>
      <c r="G8" s="99"/>
      <c r="H8" s="364"/>
      <c r="I8" s="350"/>
      <c r="J8" s="60"/>
      <c r="K8" s="343"/>
      <c r="L8" s="60"/>
      <c r="M8" s="343"/>
      <c r="N8" s="364"/>
      <c r="O8" s="364"/>
      <c r="P8" s="365"/>
      <c r="Q8" s="364"/>
      <c r="R8" s="364"/>
      <c r="S8" s="343"/>
      <c r="T8" s="60"/>
      <c r="U8" s="344"/>
      <c r="V8" s="425"/>
      <c r="W8" s="425"/>
      <c r="X8" s="425"/>
      <c r="Y8" s="425"/>
      <c r="Z8" s="425"/>
      <c r="AA8" s="425"/>
      <c r="AB8" s="14" t="str">
        <f t="shared" si="0"/>
        <v>__</v>
      </c>
      <c r="AC8" s="425"/>
      <c r="AD8" s="425"/>
      <c r="AE8" s="425"/>
      <c r="AF8" s="425"/>
      <c r="AG8" s="425"/>
      <c r="AH8" s="425"/>
      <c r="AI8" s="425"/>
    </row>
    <row r="9" spans="1:35" ht="14.25" customHeight="1">
      <c r="A9" s="60"/>
      <c r="B9" s="347"/>
      <c r="C9" s="60"/>
      <c r="D9" s="61"/>
      <c r="E9" s="61"/>
      <c r="F9" s="363"/>
      <c r="G9" s="99"/>
      <c r="H9" s="364"/>
      <c r="I9" s="350"/>
      <c r="J9" s="60"/>
      <c r="K9" s="343"/>
      <c r="L9" s="60"/>
      <c r="M9" s="343"/>
      <c r="N9" s="364"/>
      <c r="O9" s="364"/>
      <c r="P9" s="365"/>
      <c r="Q9" s="364"/>
      <c r="R9" s="364"/>
      <c r="S9" s="343"/>
      <c r="T9" s="60"/>
      <c r="U9" s="344"/>
      <c r="V9" s="425"/>
      <c r="W9" s="425"/>
      <c r="X9" s="425"/>
      <c r="Y9" s="425"/>
      <c r="Z9" s="425"/>
      <c r="AA9" s="425"/>
      <c r="AB9" s="14" t="str">
        <f t="shared" si="0"/>
        <v>__</v>
      </c>
      <c r="AC9" s="425"/>
      <c r="AD9" s="425"/>
      <c r="AE9" s="425"/>
      <c r="AF9" s="425"/>
      <c r="AG9" s="425"/>
      <c r="AH9" s="425"/>
      <c r="AI9" s="425"/>
    </row>
    <row r="10" spans="1:35" ht="14.25" customHeight="1">
      <c r="A10" s="60"/>
      <c r="B10" s="347"/>
      <c r="C10" s="60"/>
      <c r="D10" s="61"/>
      <c r="E10" s="61"/>
      <c r="F10" s="363"/>
      <c r="G10" s="99"/>
      <c r="H10" s="364"/>
      <c r="I10" s="350"/>
      <c r="J10" s="60"/>
      <c r="K10" s="343"/>
      <c r="L10" s="60"/>
      <c r="M10" s="343"/>
      <c r="N10" s="364"/>
      <c r="O10" s="364"/>
      <c r="P10" s="365"/>
      <c r="Q10" s="364"/>
      <c r="R10" s="364"/>
      <c r="S10" s="343"/>
      <c r="T10" s="60"/>
      <c r="U10" s="344"/>
      <c r="V10" s="425"/>
      <c r="W10" s="425"/>
      <c r="X10" s="425"/>
      <c r="Y10" s="425"/>
      <c r="Z10" s="425"/>
      <c r="AA10" s="425"/>
      <c r="AB10" s="14" t="str">
        <f t="shared" si="0"/>
        <v>__</v>
      </c>
      <c r="AC10" s="425"/>
      <c r="AD10" s="425"/>
      <c r="AE10" s="425"/>
      <c r="AF10" s="425"/>
      <c r="AG10" s="425"/>
      <c r="AH10" s="425"/>
      <c r="AI10" s="425"/>
    </row>
    <row r="11" spans="1:35" ht="14.25" customHeight="1">
      <c r="A11" s="60"/>
      <c r="B11" s="347"/>
      <c r="C11" s="60"/>
      <c r="D11" s="61"/>
      <c r="E11" s="61"/>
      <c r="F11" s="363"/>
      <c r="G11" s="99"/>
      <c r="H11" s="364"/>
      <c r="I11" s="350"/>
      <c r="J11" s="60"/>
      <c r="K11" s="343"/>
      <c r="L11" s="60"/>
      <c r="M11" s="343"/>
      <c r="N11" s="364"/>
      <c r="O11" s="364"/>
      <c r="P11" s="365"/>
      <c r="Q11" s="364"/>
      <c r="R11" s="364"/>
      <c r="S11" s="343"/>
      <c r="T11" s="60"/>
      <c r="U11" s="344"/>
      <c r="V11" s="425"/>
      <c r="W11" s="425"/>
      <c r="X11" s="425"/>
      <c r="Y11" s="425"/>
      <c r="Z11" s="425"/>
      <c r="AA11" s="425"/>
      <c r="AB11" s="14" t="str">
        <f t="shared" si="0"/>
        <v>__</v>
      </c>
      <c r="AC11" s="425"/>
      <c r="AD11" s="425"/>
      <c r="AE11" s="425"/>
      <c r="AF11" s="425"/>
      <c r="AG11" s="425"/>
      <c r="AH11" s="425"/>
      <c r="AI11" s="425"/>
    </row>
    <row r="12" spans="1:35" ht="14.25" customHeight="1">
      <c r="A12" s="60"/>
      <c r="B12" s="347"/>
      <c r="C12" s="60"/>
      <c r="D12" s="61"/>
      <c r="E12" s="61"/>
      <c r="F12" s="363"/>
      <c r="G12" s="99"/>
      <c r="H12" s="364"/>
      <c r="I12" s="350"/>
      <c r="J12" s="60"/>
      <c r="K12" s="343"/>
      <c r="L12" s="60"/>
      <c r="M12" s="343"/>
      <c r="N12" s="364"/>
      <c r="O12" s="364"/>
      <c r="P12" s="365"/>
      <c r="Q12" s="364"/>
      <c r="R12" s="364"/>
      <c r="S12" s="343"/>
      <c r="T12" s="60"/>
      <c r="U12" s="344"/>
      <c r="V12" s="425"/>
      <c r="W12" s="425"/>
      <c r="X12" s="425"/>
      <c r="Y12" s="425"/>
      <c r="Z12" s="425"/>
      <c r="AA12" s="425"/>
      <c r="AB12" s="14" t="str">
        <f t="shared" si="0"/>
        <v>__</v>
      </c>
      <c r="AC12" s="425"/>
      <c r="AD12" s="425"/>
      <c r="AE12" s="425"/>
      <c r="AF12" s="425"/>
      <c r="AG12" s="425"/>
      <c r="AH12" s="425"/>
      <c r="AI12" s="425"/>
    </row>
    <row r="13" spans="1:35" ht="14.25" customHeight="1">
      <c r="A13" s="60"/>
      <c r="B13" s="347"/>
      <c r="C13" s="60"/>
      <c r="D13" s="61"/>
      <c r="E13" s="61"/>
      <c r="F13" s="363"/>
      <c r="G13" s="99" t="str">
        <f t="shared" ref="G13:G62" si="2">IF(ISBLANK(E13) + ISBLANK(F13) &gt; 0,"",CONCATENATE(IF(D13="","",(SUBSTITUTE(D13," ","")&amp;"_")),UPPER(LEFT(SUBSTITUTE(E13," ",""),5)),"_",DAY(F13),".",MONTH(F13),".",RIGHT(YEAR(F13),2)))</f>
        <v/>
      </c>
      <c r="H13" s="364"/>
      <c r="I13" s="350"/>
      <c r="J13" s="60"/>
      <c r="K13" s="343"/>
      <c r="L13" s="60"/>
      <c r="M13" s="343"/>
      <c r="N13" s="364"/>
      <c r="O13" s="364"/>
      <c r="P13" s="365"/>
      <c r="Q13" s="364"/>
      <c r="R13" s="364"/>
      <c r="S13" s="343"/>
      <c r="T13" s="60"/>
      <c r="U13" s="344"/>
      <c r="V13" s="425"/>
      <c r="W13" s="425"/>
      <c r="X13" s="425"/>
      <c r="Y13" s="425"/>
      <c r="Z13" s="425"/>
      <c r="AA13" s="425"/>
      <c r="AB13" s="14" t="str">
        <f t="shared" si="0"/>
        <v>__</v>
      </c>
      <c r="AC13" s="425"/>
      <c r="AD13" s="425"/>
      <c r="AE13" s="425"/>
      <c r="AF13" s="425"/>
      <c r="AG13" s="425"/>
      <c r="AH13" s="425"/>
      <c r="AI13" s="425"/>
    </row>
    <row r="14" spans="1:35" ht="14.25" customHeight="1">
      <c r="A14" s="60"/>
      <c r="B14" s="347"/>
      <c r="C14" s="60"/>
      <c r="D14" s="61"/>
      <c r="E14" s="61"/>
      <c r="F14" s="363"/>
      <c r="G14" s="99" t="str">
        <f t="shared" si="2"/>
        <v/>
      </c>
      <c r="H14" s="364"/>
      <c r="I14" s="350"/>
      <c r="J14" s="60"/>
      <c r="K14" s="343"/>
      <c r="L14" s="60"/>
      <c r="M14" s="343"/>
      <c r="N14" s="364"/>
      <c r="O14" s="364"/>
      <c r="P14" s="365"/>
      <c r="Q14" s="364"/>
      <c r="R14" s="364"/>
      <c r="S14" s="343"/>
      <c r="T14" s="60"/>
      <c r="U14" s="344"/>
      <c r="V14" s="425"/>
      <c r="W14" s="425"/>
      <c r="X14" s="425"/>
      <c r="Y14" s="425"/>
      <c r="Z14" s="425"/>
      <c r="AA14" s="425"/>
      <c r="AB14" s="14" t="str">
        <f t="shared" si="0"/>
        <v>__</v>
      </c>
      <c r="AC14" s="425"/>
      <c r="AD14" s="425"/>
      <c r="AE14" s="425"/>
      <c r="AF14" s="425"/>
      <c r="AG14" s="425"/>
      <c r="AH14" s="425"/>
      <c r="AI14" s="425"/>
    </row>
    <row r="15" spans="1:35" ht="14.25" customHeight="1">
      <c r="A15" s="60"/>
      <c r="B15" s="347"/>
      <c r="C15" s="60"/>
      <c r="D15" s="61"/>
      <c r="E15" s="61"/>
      <c r="F15" s="363"/>
      <c r="G15" s="99" t="str">
        <f t="shared" si="2"/>
        <v/>
      </c>
      <c r="H15" s="364"/>
      <c r="I15" s="350"/>
      <c r="J15" s="60"/>
      <c r="K15" s="343"/>
      <c r="L15" s="60"/>
      <c r="M15" s="343"/>
      <c r="N15" s="364"/>
      <c r="O15" s="364"/>
      <c r="P15" s="365"/>
      <c r="Q15" s="364"/>
      <c r="R15" s="364"/>
      <c r="S15" s="343"/>
      <c r="T15" s="60"/>
      <c r="U15" s="344"/>
      <c r="V15" s="425"/>
      <c r="W15" s="425"/>
      <c r="X15" s="425"/>
      <c r="Y15" s="425"/>
      <c r="Z15" s="425"/>
      <c r="AA15" s="425"/>
      <c r="AB15" s="14" t="str">
        <f t="shared" si="0"/>
        <v>__</v>
      </c>
      <c r="AC15" s="425"/>
      <c r="AD15" s="425"/>
      <c r="AE15" s="425"/>
      <c r="AF15" s="425"/>
      <c r="AG15" s="425"/>
      <c r="AH15" s="425"/>
      <c r="AI15" s="425"/>
    </row>
    <row r="16" spans="1:35" ht="14.25" customHeight="1">
      <c r="A16" s="60"/>
      <c r="B16" s="347"/>
      <c r="C16" s="60"/>
      <c r="D16" s="61"/>
      <c r="E16" s="61"/>
      <c r="F16" s="363"/>
      <c r="G16" s="99" t="str">
        <f t="shared" si="2"/>
        <v/>
      </c>
      <c r="H16" s="364"/>
      <c r="I16" s="350"/>
      <c r="J16" s="60"/>
      <c r="K16" s="343"/>
      <c r="L16" s="60"/>
      <c r="M16" s="343"/>
      <c r="N16" s="364"/>
      <c r="O16" s="364"/>
      <c r="P16" s="365"/>
      <c r="Q16" s="364"/>
      <c r="R16" s="364"/>
      <c r="S16" s="343"/>
      <c r="T16" s="60"/>
      <c r="U16" s="344"/>
      <c r="V16" s="425"/>
      <c r="W16" s="425"/>
      <c r="X16" s="425"/>
      <c r="Y16" s="425"/>
      <c r="Z16" s="425"/>
      <c r="AA16" s="425"/>
      <c r="AB16" s="14" t="str">
        <f t="shared" si="0"/>
        <v>__</v>
      </c>
      <c r="AC16" s="425"/>
      <c r="AD16" s="425"/>
      <c r="AE16" s="425"/>
      <c r="AF16" s="425"/>
      <c r="AG16" s="425"/>
      <c r="AH16" s="425"/>
      <c r="AI16" s="425"/>
    </row>
    <row r="17" spans="1:28" ht="14.25" customHeight="1">
      <c r="A17" s="60"/>
      <c r="B17" s="347"/>
      <c r="C17" s="60"/>
      <c r="D17" s="61"/>
      <c r="E17" s="61"/>
      <c r="F17" s="363"/>
      <c r="G17" s="99" t="str">
        <f t="shared" si="2"/>
        <v/>
      </c>
      <c r="H17" s="364"/>
      <c r="I17" s="350"/>
      <c r="J17" s="60"/>
      <c r="K17" s="343"/>
      <c r="L17" s="60"/>
      <c r="M17" s="343"/>
      <c r="N17" s="364"/>
      <c r="O17" s="364"/>
      <c r="P17" s="365"/>
      <c r="Q17" s="364"/>
      <c r="R17" s="364"/>
      <c r="S17" s="343"/>
      <c r="T17" s="60"/>
      <c r="U17" s="344"/>
      <c r="V17" s="425"/>
      <c r="W17" s="425"/>
      <c r="X17" s="425"/>
      <c r="Y17" s="425"/>
      <c r="Z17" s="425"/>
      <c r="AA17" s="425"/>
      <c r="AB17" s="14" t="str">
        <f t="shared" si="0"/>
        <v>__</v>
      </c>
    </row>
    <row r="18" spans="1:28" ht="14.25" customHeight="1">
      <c r="A18" s="60"/>
      <c r="B18" s="347"/>
      <c r="C18" s="60"/>
      <c r="D18" s="61"/>
      <c r="E18" s="61"/>
      <c r="F18" s="363"/>
      <c r="G18" s="99" t="str">
        <f t="shared" si="2"/>
        <v/>
      </c>
      <c r="H18" s="364"/>
      <c r="I18" s="350"/>
      <c r="J18" s="60"/>
      <c r="K18" s="343"/>
      <c r="L18" s="60"/>
      <c r="M18" s="343"/>
      <c r="N18" s="364"/>
      <c r="O18" s="364"/>
      <c r="P18" s="365"/>
      <c r="Q18" s="364"/>
      <c r="R18" s="364"/>
      <c r="S18" s="343"/>
      <c r="T18" s="60"/>
      <c r="U18" s="344"/>
      <c r="V18" s="425"/>
      <c r="W18" s="425"/>
      <c r="X18" s="425"/>
      <c r="Y18" s="425"/>
      <c r="Z18" s="425"/>
      <c r="AA18" s="425"/>
      <c r="AB18" s="14" t="str">
        <f t="shared" si="0"/>
        <v>__</v>
      </c>
    </row>
    <row r="19" spans="1:28" ht="14.25" customHeight="1">
      <c r="A19" s="60"/>
      <c r="B19" s="347"/>
      <c r="C19" s="60"/>
      <c r="D19" s="61"/>
      <c r="E19" s="61"/>
      <c r="F19" s="363"/>
      <c r="G19" s="99" t="str">
        <f t="shared" si="2"/>
        <v/>
      </c>
      <c r="H19" s="364"/>
      <c r="I19" s="350"/>
      <c r="J19" s="60"/>
      <c r="K19" s="343"/>
      <c r="L19" s="60"/>
      <c r="M19" s="343"/>
      <c r="N19" s="364"/>
      <c r="O19" s="364"/>
      <c r="P19" s="365"/>
      <c r="Q19" s="364"/>
      <c r="R19" s="364"/>
      <c r="S19" s="343"/>
      <c r="T19" s="60"/>
      <c r="U19" s="344"/>
      <c r="V19" s="425"/>
      <c r="W19" s="425"/>
      <c r="X19" s="425"/>
      <c r="Y19" s="425"/>
      <c r="Z19" s="425"/>
      <c r="AA19" s="425"/>
      <c r="AB19" s="14" t="str">
        <f t="shared" si="0"/>
        <v>__</v>
      </c>
    </row>
    <row r="20" spans="1:28" ht="14.25" customHeight="1">
      <c r="A20" s="60"/>
      <c r="B20" s="347"/>
      <c r="C20" s="60"/>
      <c r="D20" s="61"/>
      <c r="E20" s="61"/>
      <c r="F20" s="363"/>
      <c r="G20" s="99" t="str">
        <f t="shared" si="2"/>
        <v/>
      </c>
      <c r="H20" s="364"/>
      <c r="I20" s="350"/>
      <c r="J20" s="60"/>
      <c r="K20" s="343"/>
      <c r="L20" s="60"/>
      <c r="M20" s="343"/>
      <c r="N20" s="364"/>
      <c r="O20" s="364"/>
      <c r="P20" s="365"/>
      <c r="Q20" s="364"/>
      <c r="R20" s="364"/>
      <c r="S20" s="343"/>
      <c r="T20" s="60"/>
      <c r="U20" s="344"/>
      <c r="V20" s="425"/>
      <c r="W20" s="425"/>
      <c r="X20" s="425"/>
      <c r="Y20" s="425"/>
      <c r="Z20" s="425"/>
      <c r="AA20" s="425"/>
      <c r="AB20" s="14" t="str">
        <f t="shared" si="0"/>
        <v>__</v>
      </c>
    </row>
    <row r="21" spans="1:28" ht="14.25" customHeight="1">
      <c r="A21" s="60"/>
      <c r="B21" s="347"/>
      <c r="C21" s="60"/>
      <c r="D21" s="61"/>
      <c r="E21" s="61"/>
      <c r="F21" s="363"/>
      <c r="G21" s="99" t="str">
        <f t="shared" si="2"/>
        <v/>
      </c>
      <c r="H21" s="364"/>
      <c r="I21" s="350"/>
      <c r="J21" s="60"/>
      <c r="K21" s="343"/>
      <c r="L21" s="60"/>
      <c r="M21" s="343"/>
      <c r="N21" s="364"/>
      <c r="O21" s="364"/>
      <c r="P21" s="365"/>
      <c r="Q21" s="364"/>
      <c r="R21" s="364"/>
      <c r="S21" s="343"/>
      <c r="T21" s="60"/>
      <c r="U21" s="344"/>
      <c r="V21" s="425"/>
      <c r="W21" s="425"/>
      <c r="X21" s="425"/>
      <c r="Y21" s="425"/>
      <c r="Z21" s="425"/>
      <c r="AA21" s="425"/>
      <c r="AB21" s="14" t="str">
        <f t="shared" si="0"/>
        <v>__</v>
      </c>
    </row>
    <row r="22" spans="1:28" ht="14.25" customHeight="1">
      <c r="A22" s="60"/>
      <c r="B22" s="347"/>
      <c r="C22" s="60"/>
      <c r="D22" s="61"/>
      <c r="E22" s="61"/>
      <c r="F22" s="363"/>
      <c r="G22" s="99" t="str">
        <f t="shared" si="2"/>
        <v/>
      </c>
      <c r="H22" s="364"/>
      <c r="I22" s="350"/>
      <c r="J22" s="60"/>
      <c r="K22" s="343"/>
      <c r="L22" s="60"/>
      <c r="M22" s="343"/>
      <c r="N22" s="364"/>
      <c r="O22" s="364"/>
      <c r="P22" s="365"/>
      <c r="Q22" s="364"/>
      <c r="R22" s="364"/>
      <c r="S22" s="343"/>
      <c r="T22" s="60"/>
      <c r="U22" s="344"/>
      <c r="V22" s="425"/>
      <c r="W22" s="425"/>
      <c r="X22" s="425"/>
      <c r="Y22" s="425"/>
      <c r="Z22" s="425"/>
      <c r="AA22" s="425"/>
      <c r="AB22" s="14" t="str">
        <f t="shared" si="0"/>
        <v>__</v>
      </c>
    </row>
    <row r="23" spans="1:28" ht="14.25" customHeight="1">
      <c r="A23" s="60"/>
      <c r="B23" s="347"/>
      <c r="C23" s="60"/>
      <c r="D23" s="61"/>
      <c r="E23" s="61"/>
      <c r="F23" s="363"/>
      <c r="G23" s="99" t="str">
        <f t="shared" si="2"/>
        <v/>
      </c>
      <c r="H23" s="364"/>
      <c r="I23" s="350"/>
      <c r="J23" s="60"/>
      <c r="K23" s="343"/>
      <c r="L23" s="60"/>
      <c r="M23" s="343"/>
      <c r="N23" s="364"/>
      <c r="O23" s="364"/>
      <c r="P23" s="365"/>
      <c r="Q23" s="364"/>
      <c r="R23" s="364"/>
      <c r="S23" s="343"/>
      <c r="T23" s="60"/>
      <c r="U23" s="344"/>
      <c r="V23" s="425"/>
      <c r="W23" s="425"/>
      <c r="X23" s="425"/>
      <c r="Y23" s="425"/>
      <c r="Z23" s="425"/>
      <c r="AA23" s="425"/>
      <c r="AB23" s="14" t="str">
        <f t="shared" si="0"/>
        <v>__</v>
      </c>
    </row>
    <row r="24" spans="1:28" ht="14.25" customHeight="1">
      <c r="A24" s="60"/>
      <c r="B24" s="347"/>
      <c r="C24" s="60"/>
      <c r="D24" s="61"/>
      <c r="E24" s="61"/>
      <c r="F24" s="363"/>
      <c r="G24" s="99" t="str">
        <f t="shared" si="2"/>
        <v/>
      </c>
      <c r="H24" s="364"/>
      <c r="I24" s="350"/>
      <c r="J24" s="60"/>
      <c r="K24" s="343"/>
      <c r="L24" s="60"/>
      <c r="M24" s="343"/>
      <c r="N24" s="364"/>
      <c r="O24" s="364"/>
      <c r="P24" s="365"/>
      <c r="Q24" s="364"/>
      <c r="R24" s="364"/>
      <c r="S24" s="343"/>
      <c r="T24" s="60"/>
      <c r="U24" s="344"/>
      <c r="V24" s="425"/>
      <c r="W24" s="425"/>
      <c r="X24" s="425"/>
      <c r="Y24" s="425"/>
      <c r="Z24" s="425"/>
      <c r="AA24" s="425"/>
      <c r="AB24" s="14" t="str">
        <f t="shared" si="0"/>
        <v>__</v>
      </c>
    </row>
    <row r="25" spans="1:28" ht="14.25" customHeight="1">
      <c r="A25" s="60"/>
      <c r="B25" s="347"/>
      <c r="C25" s="60"/>
      <c r="D25" s="61"/>
      <c r="E25" s="61"/>
      <c r="F25" s="363"/>
      <c r="G25" s="99" t="str">
        <f t="shared" si="2"/>
        <v/>
      </c>
      <c r="H25" s="364"/>
      <c r="I25" s="350"/>
      <c r="J25" s="60"/>
      <c r="K25" s="343"/>
      <c r="L25" s="60"/>
      <c r="M25" s="343"/>
      <c r="N25" s="364"/>
      <c r="O25" s="364"/>
      <c r="P25" s="365"/>
      <c r="Q25" s="364"/>
      <c r="R25" s="364"/>
      <c r="S25" s="343"/>
      <c r="T25" s="60"/>
      <c r="U25" s="344"/>
      <c r="V25" s="425"/>
      <c r="W25" s="425"/>
      <c r="X25" s="425"/>
      <c r="Y25" s="425"/>
      <c r="Z25" s="425"/>
      <c r="AA25" s="425"/>
      <c r="AB25" s="14" t="str">
        <f t="shared" si="0"/>
        <v>__</v>
      </c>
    </row>
    <row r="26" spans="1:28" ht="14.25" customHeight="1">
      <c r="A26" s="60"/>
      <c r="B26" s="347"/>
      <c r="C26" s="60"/>
      <c r="D26" s="61"/>
      <c r="E26" s="61"/>
      <c r="F26" s="363"/>
      <c r="G26" s="99" t="str">
        <f t="shared" si="2"/>
        <v/>
      </c>
      <c r="H26" s="364"/>
      <c r="I26" s="350"/>
      <c r="J26" s="60"/>
      <c r="K26" s="343"/>
      <c r="L26" s="60"/>
      <c r="M26" s="343"/>
      <c r="N26" s="364"/>
      <c r="O26" s="364"/>
      <c r="P26" s="365"/>
      <c r="Q26" s="364"/>
      <c r="R26" s="364"/>
      <c r="S26" s="343"/>
      <c r="T26" s="60"/>
      <c r="U26" s="344"/>
      <c r="V26" s="425"/>
      <c r="W26" s="425"/>
      <c r="X26" s="425"/>
      <c r="Y26" s="425"/>
      <c r="Z26" s="425"/>
      <c r="AA26" s="425"/>
      <c r="AB26" s="14" t="str">
        <f t="shared" si="0"/>
        <v>__</v>
      </c>
    </row>
    <row r="27" spans="1:28" ht="14.25" customHeight="1">
      <c r="A27" s="60"/>
      <c r="B27" s="347"/>
      <c r="C27" s="60"/>
      <c r="D27" s="61"/>
      <c r="E27" s="61"/>
      <c r="F27" s="363"/>
      <c r="G27" s="99" t="str">
        <f t="shared" si="2"/>
        <v/>
      </c>
      <c r="H27" s="364"/>
      <c r="I27" s="350"/>
      <c r="J27" s="60"/>
      <c r="K27" s="343"/>
      <c r="L27" s="60"/>
      <c r="M27" s="343"/>
      <c r="N27" s="364"/>
      <c r="O27" s="364"/>
      <c r="P27" s="365"/>
      <c r="Q27" s="364"/>
      <c r="R27" s="364"/>
      <c r="S27" s="343"/>
      <c r="T27" s="60"/>
      <c r="U27" s="344"/>
      <c r="V27" s="425"/>
      <c r="W27" s="425"/>
      <c r="X27" s="425"/>
      <c r="Y27" s="425"/>
      <c r="Z27" s="425"/>
      <c r="AA27" s="425"/>
      <c r="AB27" s="14" t="str">
        <f t="shared" si="0"/>
        <v>__</v>
      </c>
    </row>
    <row r="28" spans="1:28" ht="14.25" customHeight="1">
      <c r="A28" s="60"/>
      <c r="B28" s="347"/>
      <c r="C28" s="60"/>
      <c r="D28" s="61"/>
      <c r="E28" s="61"/>
      <c r="F28" s="363"/>
      <c r="G28" s="99" t="str">
        <f t="shared" si="2"/>
        <v/>
      </c>
      <c r="H28" s="364"/>
      <c r="I28" s="350"/>
      <c r="J28" s="60"/>
      <c r="K28" s="343"/>
      <c r="L28" s="60"/>
      <c r="M28" s="343"/>
      <c r="N28" s="364"/>
      <c r="O28" s="364"/>
      <c r="P28" s="365"/>
      <c r="Q28" s="364"/>
      <c r="R28" s="364"/>
      <c r="S28" s="343"/>
      <c r="T28" s="60"/>
      <c r="U28" s="344"/>
      <c r="V28" s="425"/>
      <c r="W28" s="425"/>
      <c r="X28" s="425"/>
      <c r="Y28" s="425"/>
      <c r="Z28" s="425"/>
      <c r="AA28" s="425"/>
      <c r="AB28" s="14" t="str">
        <f t="shared" si="0"/>
        <v>__</v>
      </c>
    </row>
    <row r="29" spans="1:28" ht="14.25" customHeight="1">
      <c r="A29" s="60"/>
      <c r="B29" s="347"/>
      <c r="C29" s="60"/>
      <c r="D29" s="61"/>
      <c r="E29" s="61"/>
      <c r="F29" s="363"/>
      <c r="G29" s="99" t="str">
        <f t="shared" si="2"/>
        <v/>
      </c>
      <c r="H29" s="364"/>
      <c r="I29" s="350"/>
      <c r="J29" s="60"/>
      <c r="K29" s="343"/>
      <c r="L29" s="60"/>
      <c r="M29" s="343"/>
      <c r="N29" s="364"/>
      <c r="O29" s="364"/>
      <c r="P29" s="365"/>
      <c r="Q29" s="364"/>
      <c r="R29" s="364"/>
      <c r="S29" s="343"/>
      <c r="T29" s="60"/>
      <c r="U29" s="344"/>
      <c r="V29" s="425"/>
      <c r="W29" s="425"/>
      <c r="X29" s="425"/>
      <c r="Y29" s="425"/>
      <c r="Z29" s="425"/>
      <c r="AA29" s="425"/>
      <c r="AB29" s="14" t="str">
        <f t="shared" si="0"/>
        <v>__</v>
      </c>
    </row>
    <row r="30" spans="1:28" ht="14.25" customHeight="1">
      <c r="A30" s="60"/>
      <c r="B30" s="347"/>
      <c r="C30" s="60"/>
      <c r="D30" s="61"/>
      <c r="E30" s="61"/>
      <c r="F30" s="363"/>
      <c r="G30" s="99" t="str">
        <f t="shared" si="2"/>
        <v/>
      </c>
      <c r="H30" s="364"/>
      <c r="I30" s="350"/>
      <c r="J30" s="60"/>
      <c r="K30" s="343"/>
      <c r="L30" s="60"/>
      <c r="M30" s="343"/>
      <c r="N30" s="364"/>
      <c r="O30" s="364"/>
      <c r="P30" s="365"/>
      <c r="Q30" s="364"/>
      <c r="R30" s="364"/>
      <c r="S30" s="343"/>
      <c r="T30" s="60"/>
      <c r="U30" s="344"/>
      <c r="V30" s="425"/>
      <c r="W30" s="425"/>
      <c r="X30" s="425"/>
      <c r="Y30" s="425"/>
      <c r="Z30" s="425"/>
      <c r="AA30" s="425"/>
      <c r="AB30" s="14" t="str">
        <f t="shared" si="0"/>
        <v>__</v>
      </c>
    </row>
    <row r="31" spans="1:28" ht="14.25" customHeight="1">
      <c r="A31" s="60"/>
      <c r="B31" s="347"/>
      <c r="C31" s="60"/>
      <c r="D31" s="61"/>
      <c r="E31" s="61"/>
      <c r="F31" s="363"/>
      <c r="G31" s="99" t="str">
        <f t="shared" si="2"/>
        <v/>
      </c>
      <c r="H31" s="364"/>
      <c r="I31" s="350"/>
      <c r="J31" s="60"/>
      <c r="K31" s="343"/>
      <c r="L31" s="60"/>
      <c r="M31" s="343"/>
      <c r="N31" s="364"/>
      <c r="O31" s="364"/>
      <c r="P31" s="365"/>
      <c r="Q31" s="364"/>
      <c r="R31" s="364"/>
      <c r="S31" s="343"/>
      <c r="T31" s="60"/>
      <c r="U31" s="344"/>
      <c r="V31" s="425"/>
      <c r="W31" s="425"/>
      <c r="X31" s="425"/>
      <c r="Y31" s="425"/>
      <c r="Z31" s="425"/>
      <c r="AA31" s="425"/>
      <c r="AB31" s="14" t="str">
        <f t="shared" si="0"/>
        <v>__</v>
      </c>
    </row>
    <row r="32" spans="1:28" ht="14.25" customHeight="1">
      <c r="A32" s="60"/>
      <c r="B32" s="347"/>
      <c r="C32" s="60"/>
      <c r="D32" s="61"/>
      <c r="E32" s="61"/>
      <c r="F32" s="363"/>
      <c r="G32" s="99" t="str">
        <f t="shared" si="2"/>
        <v/>
      </c>
      <c r="H32" s="364"/>
      <c r="I32" s="350"/>
      <c r="J32" s="60"/>
      <c r="K32" s="343"/>
      <c r="L32" s="60"/>
      <c r="M32" s="343"/>
      <c r="N32" s="364"/>
      <c r="O32" s="364"/>
      <c r="P32" s="365"/>
      <c r="Q32" s="364"/>
      <c r="R32" s="364"/>
      <c r="S32" s="343"/>
      <c r="T32" s="60"/>
      <c r="U32" s="344"/>
      <c r="V32" s="425"/>
      <c r="W32" s="425"/>
      <c r="X32" s="425"/>
      <c r="Y32" s="425"/>
      <c r="Z32" s="425"/>
      <c r="AA32" s="425"/>
      <c r="AB32" s="14" t="str">
        <f t="shared" si="0"/>
        <v>__</v>
      </c>
    </row>
    <row r="33" spans="1:28" ht="14.25" customHeight="1">
      <c r="A33" s="60"/>
      <c r="B33" s="347"/>
      <c r="C33" s="60"/>
      <c r="D33" s="61"/>
      <c r="E33" s="61"/>
      <c r="F33" s="363"/>
      <c r="G33" s="99" t="str">
        <f t="shared" si="2"/>
        <v/>
      </c>
      <c r="H33" s="364"/>
      <c r="I33" s="350"/>
      <c r="J33" s="60"/>
      <c r="K33" s="343"/>
      <c r="L33" s="60"/>
      <c r="M33" s="343"/>
      <c r="N33" s="364"/>
      <c r="O33" s="364"/>
      <c r="P33" s="365"/>
      <c r="Q33" s="364"/>
      <c r="R33" s="364"/>
      <c r="S33" s="343"/>
      <c r="T33" s="60"/>
      <c r="U33" s="344"/>
      <c r="V33" s="425"/>
      <c r="W33" s="425"/>
      <c r="X33" s="425"/>
      <c r="Y33" s="425"/>
      <c r="Z33" s="425"/>
      <c r="AA33" s="425"/>
      <c r="AB33" s="14" t="str">
        <f t="shared" si="0"/>
        <v>__</v>
      </c>
    </row>
    <row r="34" spans="1:28" ht="14.25" customHeight="1">
      <c r="A34" s="60"/>
      <c r="B34" s="347"/>
      <c r="C34" s="60"/>
      <c r="D34" s="61"/>
      <c r="E34" s="61"/>
      <c r="F34" s="363"/>
      <c r="G34" s="99" t="str">
        <f t="shared" si="2"/>
        <v/>
      </c>
      <c r="H34" s="364"/>
      <c r="I34" s="350"/>
      <c r="J34" s="60"/>
      <c r="K34" s="343"/>
      <c r="L34" s="60"/>
      <c r="M34" s="343"/>
      <c r="N34" s="364"/>
      <c r="O34" s="364"/>
      <c r="P34" s="365"/>
      <c r="Q34" s="364"/>
      <c r="R34" s="364"/>
      <c r="S34" s="343"/>
      <c r="T34" s="60"/>
      <c r="U34" s="344"/>
      <c r="V34" s="425"/>
      <c r="W34" s="425"/>
      <c r="X34" s="425"/>
      <c r="Y34" s="425"/>
      <c r="Z34" s="425"/>
      <c r="AA34" s="425"/>
      <c r="AB34" s="14" t="str">
        <f t="shared" si="0"/>
        <v>__</v>
      </c>
    </row>
    <row r="35" spans="1:28" ht="14.25" customHeight="1">
      <c r="A35" s="60"/>
      <c r="B35" s="347"/>
      <c r="C35" s="60"/>
      <c r="D35" s="61"/>
      <c r="E35" s="61"/>
      <c r="F35" s="363"/>
      <c r="G35" s="99" t="str">
        <f t="shared" si="2"/>
        <v/>
      </c>
      <c r="H35" s="364"/>
      <c r="I35" s="350"/>
      <c r="J35" s="60"/>
      <c r="K35" s="343"/>
      <c r="L35" s="60"/>
      <c r="M35" s="343"/>
      <c r="N35" s="364"/>
      <c r="O35" s="364"/>
      <c r="P35" s="365"/>
      <c r="Q35" s="364"/>
      <c r="R35" s="364"/>
      <c r="S35" s="343"/>
      <c r="T35" s="60"/>
      <c r="U35" s="344"/>
      <c r="V35" s="425"/>
      <c r="W35" s="425"/>
      <c r="X35" s="425"/>
      <c r="Y35" s="425"/>
      <c r="Z35" s="425"/>
      <c r="AA35" s="425"/>
      <c r="AB35" s="14" t="str">
        <f t="shared" si="0"/>
        <v>__</v>
      </c>
    </row>
    <row r="36" spans="1:28" ht="14.25" customHeight="1">
      <c r="A36" s="60"/>
      <c r="B36" s="347"/>
      <c r="C36" s="60"/>
      <c r="D36" s="61"/>
      <c r="E36" s="61"/>
      <c r="F36" s="363"/>
      <c r="G36" s="99" t="str">
        <f t="shared" si="2"/>
        <v/>
      </c>
      <c r="H36" s="364"/>
      <c r="I36" s="350"/>
      <c r="J36" s="60"/>
      <c r="K36" s="343"/>
      <c r="L36" s="60"/>
      <c r="M36" s="343"/>
      <c r="N36" s="364"/>
      <c r="O36" s="364"/>
      <c r="P36" s="365"/>
      <c r="Q36" s="364"/>
      <c r="R36" s="364"/>
      <c r="S36" s="343"/>
      <c r="T36" s="60"/>
      <c r="U36" s="344"/>
      <c r="V36" s="425"/>
      <c r="W36" s="425"/>
      <c r="X36" s="425"/>
      <c r="Y36" s="425"/>
      <c r="Z36" s="425"/>
      <c r="AA36" s="425"/>
      <c r="AB36" s="14" t="str">
        <f t="shared" si="0"/>
        <v>__</v>
      </c>
    </row>
    <row r="37" spans="1:28" ht="14.25" customHeight="1">
      <c r="A37" s="60"/>
      <c r="B37" s="347"/>
      <c r="C37" s="60"/>
      <c r="D37" s="61"/>
      <c r="E37" s="61"/>
      <c r="F37" s="363"/>
      <c r="G37" s="99" t="str">
        <f t="shared" si="2"/>
        <v/>
      </c>
      <c r="H37" s="364"/>
      <c r="I37" s="350"/>
      <c r="J37" s="60"/>
      <c r="K37" s="343"/>
      <c r="L37" s="60"/>
      <c r="M37" s="343"/>
      <c r="N37" s="364"/>
      <c r="O37" s="364"/>
      <c r="P37" s="365"/>
      <c r="Q37" s="364"/>
      <c r="R37" s="364"/>
      <c r="S37" s="343"/>
      <c r="T37" s="60"/>
      <c r="U37" s="344"/>
      <c r="V37" s="425"/>
      <c r="W37" s="425"/>
      <c r="X37" s="425"/>
      <c r="Y37" s="425"/>
      <c r="Z37" s="425"/>
      <c r="AA37" s="425"/>
      <c r="AB37" s="14" t="str">
        <f t="shared" si="0"/>
        <v>__</v>
      </c>
    </row>
    <row r="38" spans="1:28" ht="14.25" customHeight="1">
      <c r="A38" s="60"/>
      <c r="B38" s="347"/>
      <c r="C38" s="60"/>
      <c r="D38" s="61"/>
      <c r="E38" s="61"/>
      <c r="F38" s="363"/>
      <c r="G38" s="99" t="str">
        <f t="shared" si="2"/>
        <v/>
      </c>
      <c r="H38" s="364"/>
      <c r="I38" s="350"/>
      <c r="J38" s="60"/>
      <c r="K38" s="343"/>
      <c r="L38" s="60"/>
      <c r="M38" s="343"/>
      <c r="N38" s="364"/>
      <c r="O38" s="364"/>
      <c r="P38" s="365"/>
      <c r="Q38" s="364"/>
      <c r="R38" s="364"/>
      <c r="S38" s="343"/>
      <c r="T38" s="60"/>
      <c r="U38" s="344"/>
      <c r="V38" s="425"/>
      <c r="W38" s="425"/>
      <c r="X38" s="425"/>
      <c r="Y38" s="425"/>
      <c r="Z38" s="425"/>
      <c r="AA38" s="425"/>
      <c r="AB38" s="14" t="str">
        <f t="shared" si="0"/>
        <v>__</v>
      </c>
    </row>
    <row r="39" spans="1:28" ht="14.25" customHeight="1">
      <c r="A39" s="60"/>
      <c r="B39" s="347"/>
      <c r="C39" s="60"/>
      <c r="D39" s="61"/>
      <c r="E39" s="61"/>
      <c r="F39" s="363"/>
      <c r="G39" s="99" t="str">
        <f t="shared" si="2"/>
        <v/>
      </c>
      <c r="H39" s="364"/>
      <c r="I39" s="350"/>
      <c r="J39" s="60"/>
      <c r="K39" s="343"/>
      <c r="L39" s="60"/>
      <c r="M39" s="343"/>
      <c r="N39" s="364"/>
      <c r="O39" s="364"/>
      <c r="P39" s="365"/>
      <c r="Q39" s="364"/>
      <c r="R39" s="364"/>
      <c r="S39" s="343"/>
      <c r="T39" s="60"/>
      <c r="U39" s="344"/>
      <c r="V39" s="425"/>
      <c r="W39" s="425"/>
      <c r="X39" s="425"/>
      <c r="Y39" s="425"/>
      <c r="Z39" s="425"/>
      <c r="AA39" s="425"/>
      <c r="AB39" s="14" t="str">
        <f t="shared" si="0"/>
        <v>__</v>
      </c>
    </row>
    <row r="40" spans="1:28" ht="14.25" customHeight="1">
      <c r="A40" s="60"/>
      <c r="B40" s="347"/>
      <c r="C40" s="60"/>
      <c r="D40" s="61"/>
      <c r="E40" s="61"/>
      <c r="F40" s="363"/>
      <c r="G40" s="99" t="str">
        <f t="shared" si="2"/>
        <v/>
      </c>
      <c r="H40" s="364"/>
      <c r="I40" s="350"/>
      <c r="J40" s="60"/>
      <c r="K40" s="343"/>
      <c r="L40" s="60"/>
      <c r="M40" s="343"/>
      <c r="N40" s="364"/>
      <c r="O40" s="364"/>
      <c r="P40" s="365"/>
      <c r="Q40" s="364"/>
      <c r="R40" s="364"/>
      <c r="S40" s="343"/>
      <c r="T40" s="60"/>
      <c r="U40" s="344"/>
      <c r="V40" s="425"/>
      <c r="W40" s="425"/>
      <c r="X40" s="425"/>
      <c r="Y40" s="425"/>
      <c r="Z40" s="425"/>
      <c r="AA40" s="425"/>
      <c r="AB40" s="14" t="str">
        <f t="shared" si="0"/>
        <v>__</v>
      </c>
    </row>
    <row r="41" spans="1:28" ht="14.25" customHeight="1">
      <c r="A41" s="60"/>
      <c r="B41" s="347"/>
      <c r="C41" s="60"/>
      <c r="D41" s="61"/>
      <c r="E41" s="61"/>
      <c r="F41" s="363"/>
      <c r="G41" s="99" t="str">
        <f t="shared" si="2"/>
        <v/>
      </c>
      <c r="H41" s="364"/>
      <c r="I41" s="350"/>
      <c r="J41" s="60"/>
      <c r="K41" s="343"/>
      <c r="L41" s="60"/>
      <c r="M41" s="343"/>
      <c r="N41" s="364"/>
      <c r="O41" s="364"/>
      <c r="P41" s="365"/>
      <c r="Q41" s="364"/>
      <c r="R41" s="364"/>
      <c r="S41" s="343"/>
      <c r="T41" s="60"/>
      <c r="U41" s="344"/>
      <c r="V41" s="425"/>
      <c r="W41" s="425"/>
      <c r="X41" s="425"/>
      <c r="Y41" s="425"/>
      <c r="Z41" s="425"/>
      <c r="AA41" s="425"/>
      <c r="AB41" s="14" t="str">
        <f t="shared" si="0"/>
        <v>__</v>
      </c>
    </row>
    <row r="42" spans="1:28" ht="14.25" customHeight="1">
      <c r="A42" s="60"/>
      <c r="B42" s="347"/>
      <c r="C42" s="60"/>
      <c r="D42" s="61"/>
      <c r="E42" s="61"/>
      <c r="F42" s="363"/>
      <c r="G42" s="99" t="str">
        <f t="shared" si="2"/>
        <v/>
      </c>
      <c r="H42" s="364"/>
      <c r="I42" s="350"/>
      <c r="J42" s="60"/>
      <c r="K42" s="343"/>
      <c r="L42" s="60"/>
      <c r="M42" s="343"/>
      <c r="N42" s="364"/>
      <c r="O42" s="364"/>
      <c r="P42" s="365"/>
      <c r="Q42" s="364"/>
      <c r="R42" s="364"/>
      <c r="S42" s="343"/>
      <c r="T42" s="60"/>
      <c r="U42" s="344"/>
      <c r="V42" s="425"/>
      <c r="W42" s="425"/>
      <c r="X42" s="425"/>
      <c r="Y42" s="425"/>
      <c r="Z42" s="425"/>
      <c r="AA42" s="425"/>
      <c r="AB42" s="14" t="str">
        <f t="shared" si="0"/>
        <v>__</v>
      </c>
    </row>
    <row r="43" spans="1:28" ht="14.25" customHeight="1">
      <c r="A43" s="60"/>
      <c r="B43" s="347"/>
      <c r="C43" s="60"/>
      <c r="D43" s="61"/>
      <c r="E43" s="61"/>
      <c r="F43" s="363"/>
      <c r="G43" s="99" t="str">
        <f t="shared" si="2"/>
        <v/>
      </c>
      <c r="H43" s="364"/>
      <c r="I43" s="350"/>
      <c r="J43" s="60"/>
      <c r="K43" s="343"/>
      <c r="L43" s="60"/>
      <c r="M43" s="343"/>
      <c r="N43" s="364"/>
      <c r="O43" s="364"/>
      <c r="P43" s="365"/>
      <c r="Q43" s="364"/>
      <c r="R43" s="364"/>
      <c r="S43" s="343"/>
      <c r="T43" s="60"/>
      <c r="U43" s="344"/>
      <c r="V43" s="425"/>
      <c r="W43" s="425"/>
      <c r="X43" s="425"/>
      <c r="Y43" s="425"/>
      <c r="Z43" s="425"/>
      <c r="AA43" s="425"/>
      <c r="AB43" s="14" t="str">
        <f t="shared" si="0"/>
        <v>__</v>
      </c>
    </row>
    <row r="44" spans="1:28" ht="14.25" customHeight="1">
      <c r="A44" s="60"/>
      <c r="B44" s="347"/>
      <c r="C44" s="60"/>
      <c r="D44" s="61"/>
      <c r="E44" s="61"/>
      <c r="F44" s="363"/>
      <c r="G44" s="99" t="str">
        <f t="shared" si="2"/>
        <v/>
      </c>
      <c r="H44" s="364"/>
      <c r="I44" s="350"/>
      <c r="J44" s="60"/>
      <c r="K44" s="343"/>
      <c r="L44" s="60"/>
      <c r="M44" s="343"/>
      <c r="N44" s="364"/>
      <c r="O44" s="364"/>
      <c r="P44" s="365"/>
      <c r="Q44" s="364"/>
      <c r="R44" s="364"/>
      <c r="S44" s="343"/>
      <c r="T44" s="60"/>
      <c r="U44" s="344"/>
      <c r="V44" s="425"/>
      <c r="W44" s="425"/>
      <c r="X44" s="425"/>
      <c r="Y44" s="425"/>
      <c r="Z44" s="425"/>
      <c r="AA44" s="425"/>
      <c r="AB44" s="14" t="str">
        <f t="shared" si="0"/>
        <v>__</v>
      </c>
    </row>
    <row r="45" spans="1:28" ht="14.25" customHeight="1">
      <c r="A45" s="60"/>
      <c r="B45" s="347"/>
      <c r="C45" s="60"/>
      <c r="D45" s="61"/>
      <c r="E45" s="61"/>
      <c r="F45" s="363"/>
      <c r="G45" s="99" t="str">
        <f t="shared" si="2"/>
        <v/>
      </c>
      <c r="H45" s="364"/>
      <c r="I45" s="350"/>
      <c r="J45" s="60"/>
      <c r="K45" s="343"/>
      <c r="L45" s="60"/>
      <c r="M45" s="343"/>
      <c r="N45" s="364"/>
      <c r="O45" s="364"/>
      <c r="P45" s="365"/>
      <c r="Q45" s="364"/>
      <c r="R45" s="364"/>
      <c r="S45" s="343"/>
      <c r="T45" s="60"/>
      <c r="U45" s="344"/>
      <c r="V45" s="425"/>
      <c r="W45" s="425"/>
      <c r="X45" s="425"/>
      <c r="Y45" s="425"/>
      <c r="Z45" s="425"/>
      <c r="AA45" s="425"/>
      <c r="AB45" s="14" t="str">
        <f t="shared" si="0"/>
        <v>__</v>
      </c>
    </row>
    <row r="46" spans="1:28" ht="14.25" customHeight="1">
      <c r="A46" s="60"/>
      <c r="B46" s="347"/>
      <c r="C46" s="60"/>
      <c r="D46" s="61"/>
      <c r="E46" s="61"/>
      <c r="F46" s="363"/>
      <c r="G46" s="99" t="str">
        <f t="shared" si="2"/>
        <v/>
      </c>
      <c r="H46" s="364"/>
      <c r="I46" s="350"/>
      <c r="J46" s="60"/>
      <c r="K46" s="343"/>
      <c r="L46" s="60"/>
      <c r="M46" s="343"/>
      <c r="N46" s="364"/>
      <c r="O46" s="364"/>
      <c r="P46" s="365"/>
      <c r="Q46" s="364"/>
      <c r="R46" s="364"/>
      <c r="S46" s="343"/>
      <c r="T46" s="60"/>
      <c r="U46" s="344"/>
      <c r="V46" s="425"/>
      <c r="W46" s="425"/>
      <c r="X46" s="425"/>
      <c r="Y46" s="425"/>
      <c r="Z46" s="425"/>
      <c r="AA46" s="425"/>
      <c r="AB46" s="14" t="str">
        <f t="shared" si="0"/>
        <v>__</v>
      </c>
    </row>
    <row r="47" spans="1:28" ht="14.25" customHeight="1">
      <c r="A47" s="60"/>
      <c r="B47" s="347"/>
      <c r="C47" s="60"/>
      <c r="D47" s="61"/>
      <c r="E47" s="61"/>
      <c r="F47" s="363"/>
      <c r="G47" s="99" t="str">
        <f t="shared" si="2"/>
        <v/>
      </c>
      <c r="H47" s="364"/>
      <c r="I47" s="350"/>
      <c r="J47" s="60"/>
      <c r="K47" s="343"/>
      <c r="L47" s="60"/>
      <c r="M47" s="343"/>
      <c r="N47" s="364"/>
      <c r="O47" s="364"/>
      <c r="P47" s="365"/>
      <c r="Q47" s="364"/>
      <c r="R47" s="364"/>
      <c r="S47" s="343"/>
      <c r="T47" s="60"/>
      <c r="U47" s="344"/>
      <c r="V47" s="425"/>
      <c r="W47" s="425"/>
      <c r="X47" s="425"/>
      <c r="Y47" s="425"/>
      <c r="Z47" s="425"/>
      <c r="AA47" s="425"/>
      <c r="AB47" s="14" t="str">
        <f t="shared" si="0"/>
        <v>__</v>
      </c>
    </row>
    <row r="48" spans="1:28" ht="14.25" customHeight="1">
      <c r="A48" s="60"/>
      <c r="B48" s="347"/>
      <c r="C48" s="60"/>
      <c r="D48" s="61"/>
      <c r="E48" s="61"/>
      <c r="F48" s="363"/>
      <c r="G48" s="99" t="str">
        <f t="shared" si="2"/>
        <v/>
      </c>
      <c r="H48" s="364"/>
      <c r="I48" s="350"/>
      <c r="J48" s="60"/>
      <c r="K48" s="343"/>
      <c r="L48" s="60"/>
      <c r="M48" s="343"/>
      <c r="N48" s="364"/>
      <c r="O48" s="364"/>
      <c r="P48" s="365"/>
      <c r="Q48" s="364"/>
      <c r="R48" s="364"/>
      <c r="S48" s="343"/>
      <c r="T48" s="60"/>
      <c r="U48" s="344"/>
      <c r="V48" s="425"/>
      <c r="W48" s="425"/>
      <c r="X48" s="425"/>
      <c r="Y48" s="425"/>
      <c r="Z48" s="425"/>
      <c r="AA48" s="425"/>
      <c r="AB48" s="14" t="str">
        <f t="shared" si="0"/>
        <v>__</v>
      </c>
    </row>
    <row r="49" spans="1:28" ht="14.25" customHeight="1">
      <c r="A49" s="60"/>
      <c r="B49" s="347"/>
      <c r="C49" s="60"/>
      <c r="D49" s="61"/>
      <c r="E49" s="61"/>
      <c r="F49" s="363"/>
      <c r="G49" s="99" t="str">
        <f t="shared" si="2"/>
        <v/>
      </c>
      <c r="H49" s="364"/>
      <c r="I49" s="350"/>
      <c r="J49" s="60"/>
      <c r="K49" s="343"/>
      <c r="L49" s="60"/>
      <c r="M49" s="343"/>
      <c r="N49" s="364"/>
      <c r="O49" s="364"/>
      <c r="P49" s="365"/>
      <c r="Q49" s="364"/>
      <c r="R49" s="364"/>
      <c r="S49" s="343"/>
      <c r="T49" s="60"/>
      <c r="U49" s="344"/>
      <c r="V49" s="425"/>
      <c r="W49" s="425"/>
      <c r="X49" s="425"/>
      <c r="Y49" s="425"/>
      <c r="Z49" s="425"/>
      <c r="AA49" s="425"/>
      <c r="AB49" s="14" t="str">
        <f t="shared" si="0"/>
        <v>__</v>
      </c>
    </row>
    <row r="50" spans="1:28" ht="14.25" customHeight="1">
      <c r="A50" s="60"/>
      <c r="B50" s="347"/>
      <c r="C50" s="60"/>
      <c r="D50" s="61"/>
      <c r="E50" s="61"/>
      <c r="F50" s="363"/>
      <c r="G50" s="99" t="str">
        <f t="shared" si="2"/>
        <v/>
      </c>
      <c r="H50" s="364"/>
      <c r="I50" s="350"/>
      <c r="J50" s="60"/>
      <c r="K50" s="343"/>
      <c r="L50" s="60"/>
      <c r="M50" s="343"/>
      <c r="N50" s="364"/>
      <c r="O50" s="364"/>
      <c r="P50" s="365"/>
      <c r="Q50" s="364"/>
      <c r="R50" s="364"/>
      <c r="S50" s="343"/>
      <c r="T50" s="60"/>
      <c r="U50" s="344"/>
      <c r="V50" s="425"/>
      <c r="W50" s="425"/>
      <c r="X50" s="425"/>
      <c r="Y50" s="425"/>
      <c r="Z50" s="425"/>
      <c r="AA50" s="425"/>
      <c r="AB50" s="14" t="str">
        <f t="shared" si="0"/>
        <v>__</v>
      </c>
    </row>
    <row r="51" spans="1:28" ht="14.25" customHeight="1">
      <c r="A51" s="60"/>
      <c r="B51" s="347"/>
      <c r="C51" s="60"/>
      <c r="D51" s="61"/>
      <c r="E51" s="61"/>
      <c r="F51" s="363"/>
      <c r="G51" s="99" t="str">
        <f t="shared" si="2"/>
        <v/>
      </c>
      <c r="H51" s="364"/>
      <c r="I51" s="350"/>
      <c r="J51" s="60"/>
      <c r="K51" s="343"/>
      <c r="L51" s="60"/>
      <c r="M51" s="343"/>
      <c r="N51" s="364"/>
      <c r="O51" s="364"/>
      <c r="P51" s="365"/>
      <c r="Q51" s="364"/>
      <c r="R51" s="364"/>
      <c r="S51" s="343"/>
      <c r="T51" s="60"/>
      <c r="U51" s="344"/>
      <c r="V51" s="425"/>
      <c r="W51" s="425"/>
      <c r="X51" s="425"/>
      <c r="Y51" s="425"/>
      <c r="Z51" s="425"/>
      <c r="AA51" s="425"/>
      <c r="AB51" s="14" t="str">
        <f t="shared" si="0"/>
        <v>__</v>
      </c>
    </row>
    <row r="52" spans="1:28" ht="14.25" customHeight="1">
      <c r="A52" s="60"/>
      <c r="B52" s="347"/>
      <c r="C52" s="60"/>
      <c r="D52" s="61"/>
      <c r="E52" s="61"/>
      <c r="F52" s="363"/>
      <c r="G52" s="99" t="str">
        <f t="shared" si="2"/>
        <v/>
      </c>
      <c r="H52" s="364"/>
      <c r="I52" s="350"/>
      <c r="J52" s="60"/>
      <c r="K52" s="343"/>
      <c r="L52" s="60"/>
      <c r="M52" s="343"/>
      <c r="N52" s="364"/>
      <c r="O52" s="364"/>
      <c r="P52" s="365"/>
      <c r="Q52" s="364"/>
      <c r="R52" s="364"/>
      <c r="S52" s="343"/>
      <c r="T52" s="60"/>
      <c r="U52" s="344"/>
      <c r="V52" s="425"/>
      <c r="W52" s="425"/>
      <c r="X52" s="425"/>
      <c r="Y52" s="425"/>
      <c r="Z52" s="425"/>
      <c r="AA52" s="425"/>
      <c r="AB52" s="14" t="str">
        <f t="shared" si="0"/>
        <v>__</v>
      </c>
    </row>
    <row r="53" spans="1:28" ht="14.25" customHeight="1">
      <c r="A53" s="60"/>
      <c r="B53" s="347"/>
      <c r="C53" s="60"/>
      <c r="D53" s="61"/>
      <c r="E53" s="61"/>
      <c r="F53" s="363"/>
      <c r="G53" s="99" t="str">
        <f t="shared" si="2"/>
        <v/>
      </c>
      <c r="H53" s="364"/>
      <c r="I53" s="350"/>
      <c r="J53" s="60"/>
      <c r="K53" s="343"/>
      <c r="L53" s="60"/>
      <c r="M53" s="343"/>
      <c r="N53" s="364"/>
      <c r="O53" s="364"/>
      <c r="P53" s="365"/>
      <c r="Q53" s="364"/>
      <c r="R53" s="364"/>
      <c r="S53" s="343"/>
      <c r="T53" s="60"/>
      <c r="U53" s="344"/>
      <c r="V53" s="425"/>
      <c r="W53" s="425"/>
      <c r="X53" s="425"/>
      <c r="Y53" s="425"/>
      <c r="Z53" s="425"/>
      <c r="AA53" s="425"/>
      <c r="AB53" s="14" t="str">
        <f t="shared" si="0"/>
        <v>__</v>
      </c>
    </row>
    <row r="54" spans="1:28" ht="14.25" customHeight="1">
      <c r="A54" s="60"/>
      <c r="B54" s="347"/>
      <c r="C54" s="60"/>
      <c r="D54" s="61"/>
      <c r="E54" s="61"/>
      <c r="F54" s="363"/>
      <c r="G54" s="99" t="str">
        <f t="shared" si="2"/>
        <v/>
      </c>
      <c r="H54" s="364"/>
      <c r="I54" s="350"/>
      <c r="J54" s="60"/>
      <c r="K54" s="343"/>
      <c r="L54" s="60"/>
      <c r="M54" s="343"/>
      <c r="N54" s="364"/>
      <c r="O54" s="364"/>
      <c r="P54" s="365"/>
      <c r="Q54" s="364"/>
      <c r="R54" s="364"/>
      <c r="S54" s="343"/>
      <c r="T54" s="60"/>
      <c r="U54" s="344"/>
      <c r="V54" s="425"/>
      <c r="W54" s="425"/>
      <c r="X54" s="425"/>
      <c r="Y54" s="425"/>
      <c r="Z54" s="425"/>
      <c r="AA54" s="425"/>
      <c r="AB54" s="14" t="str">
        <f t="shared" si="0"/>
        <v>__</v>
      </c>
    </row>
    <row r="55" spans="1:28" ht="14.25" customHeight="1">
      <c r="A55" s="60"/>
      <c r="B55" s="347"/>
      <c r="C55" s="60"/>
      <c r="D55" s="61"/>
      <c r="E55" s="61"/>
      <c r="F55" s="363"/>
      <c r="G55" s="99" t="str">
        <f t="shared" si="2"/>
        <v/>
      </c>
      <c r="H55" s="364"/>
      <c r="I55" s="350"/>
      <c r="J55" s="60"/>
      <c r="K55" s="343"/>
      <c r="L55" s="60"/>
      <c r="M55" s="343"/>
      <c r="N55" s="364"/>
      <c r="O55" s="364"/>
      <c r="P55" s="365"/>
      <c r="Q55" s="364"/>
      <c r="R55" s="364"/>
      <c r="S55" s="343"/>
      <c r="T55" s="60"/>
      <c r="U55" s="344"/>
      <c r="V55" s="425"/>
      <c r="W55" s="425"/>
      <c r="X55" s="425"/>
      <c r="Y55" s="425"/>
      <c r="Z55" s="425"/>
      <c r="AA55" s="425"/>
      <c r="AB55" s="14" t="str">
        <f t="shared" si="0"/>
        <v>__</v>
      </c>
    </row>
    <row r="56" spans="1:28" ht="14.25" customHeight="1">
      <c r="A56" s="60"/>
      <c r="B56" s="347"/>
      <c r="C56" s="60"/>
      <c r="D56" s="61"/>
      <c r="E56" s="61"/>
      <c r="F56" s="363"/>
      <c r="G56" s="99" t="str">
        <f t="shared" si="2"/>
        <v/>
      </c>
      <c r="H56" s="364"/>
      <c r="I56" s="350"/>
      <c r="J56" s="60"/>
      <c r="K56" s="343"/>
      <c r="L56" s="60"/>
      <c r="M56" s="343"/>
      <c r="N56" s="364"/>
      <c r="O56" s="364"/>
      <c r="P56" s="365"/>
      <c r="Q56" s="364"/>
      <c r="R56" s="364"/>
      <c r="S56" s="343"/>
      <c r="T56" s="60"/>
      <c r="U56" s="344"/>
      <c r="V56" s="425"/>
      <c r="W56" s="425"/>
      <c r="X56" s="425"/>
      <c r="Y56" s="425"/>
      <c r="Z56" s="425"/>
      <c r="AA56" s="425"/>
      <c r="AB56" s="14" t="str">
        <f t="shared" si="0"/>
        <v>__</v>
      </c>
    </row>
    <row r="57" spans="1:28" ht="14.25" customHeight="1">
      <c r="A57" s="60"/>
      <c r="B57" s="347"/>
      <c r="C57" s="60"/>
      <c r="D57" s="61"/>
      <c r="E57" s="61"/>
      <c r="F57" s="363"/>
      <c r="G57" s="99" t="str">
        <f t="shared" si="2"/>
        <v/>
      </c>
      <c r="H57" s="364"/>
      <c r="I57" s="350"/>
      <c r="J57" s="60"/>
      <c r="K57" s="343"/>
      <c r="L57" s="60"/>
      <c r="M57" s="343"/>
      <c r="N57" s="364"/>
      <c r="O57" s="364"/>
      <c r="P57" s="365"/>
      <c r="Q57" s="364"/>
      <c r="R57" s="364"/>
      <c r="S57" s="343"/>
      <c r="T57" s="60"/>
      <c r="U57" s="344"/>
      <c r="V57" s="425"/>
      <c r="W57" s="425"/>
      <c r="X57" s="425"/>
      <c r="Y57" s="425"/>
      <c r="Z57" s="425"/>
      <c r="AA57" s="425"/>
      <c r="AB57" s="14" t="str">
        <f t="shared" si="0"/>
        <v>__</v>
      </c>
    </row>
    <row r="58" spans="1:28" ht="14.25" customHeight="1">
      <c r="A58" s="60"/>
      <c r="B58" s="347"/>
      <c r="C58" s="60"/>
      <c r="D58" s="61"/>
      <c r="E58" s="61"/>
      <c r="F58" s="363"/>
      <c r="G58" s="99" t="str">
        <f t="shared" si="2"/>
        <v/>
      </c>
      <c r="H58" s="364"/>
      <c r="I58" s="350"/>
      <c r="J58" s="60"/>
      <c r="K58" s="343"/>
      <c r="L58" s="60"/>
      <c r="M58" s="343"/>
      <c r="N58" s="364"/>
      <c r="O58" s="364"/>
      <c r="P58" s="365"/>
      <c r="Q58" s="364"/>
      <c r="R58" s="364"/>
      <c r="S58" s="343"/>
      <c r="T58" s="60"/>
      <c r="U58" s="344"/>
      <c r="V58" s="425"/>
      <c r="W58" s="425"/>
      <c r="X58" s="425"/>
      <c r="Y58" s="425"/>
      <c r="Z58" s="425"/>
      <c r="AA58" s="425"/>
      <c r="AB58" s="14" t="str">
        <f t="shared" si="0"/>
        <v>__</v>
      </c>
    </row>
    <row r="59" spans="1:28" ht="14.25" customHeight="1">
      <c r="A59" s="60"/>
      <c r="B59" s="347"/>
      <c r="C59" s="60"/>
      <c r="D59" s="61"/>
      <c r="E59" s="61"/>
      <c r="F59" s="363"/>
      <c r="G59" s="99" t="str">
        <f t="shared" si="2"/>
        <v/>
      </c>
      <c r="H59" s="364"/>
      <c r="I59" s="350"/>
      <c r="J59" s="60"/>
      <c r="K59" s="343"/>
      <c r="L59" s="60"/>
      <c r="M59" s="343"/>
      <c r="N59" s="364"/>
      <c r="O59" s="364"/>
      <c r="P59" s="365"/>
      <c r="Q59" s="364"/>
      <c r="R59" s="364"/>
      <c r="S59" s="343"/>
      <c r="T59" s="60"/>
      <c r="U59" s="344"/>
      <c r="V59" s="425"/>
      <c r="W59" s="425"/>
      <c r="X59" s="425"/>
      <c r="Y59" s="425"/>
      <c r="Z59" s="425"/>
      <c r="AA59" s="425"/>
      <c r="AB59" s="14" t="str">
        <f t="shared" si="0"/>
        <v>__</v>
      </c>
    </row>
    <row r="60" spans="1:28" ht="14.25" customHeight="1">
      <c r="A60" s="60"/>
      <c r="B60" s="347"/>
      <c r="C60" s="60"/>
      <c r="D60" s="61"/>
      <c r="E60" s="61"/>
      <c r="F60" s="363"/>
      <c r="G60" s="99" t="str">
        <f t="shared" si="2"/>
        <v/>
      </c>
      <c r="H60" s="364"/>
      <c r="I60" s="350"/>
      <c r="J60" s="60"/>
      <c r="K60" s="343"/>
      <c r="L60" s="60"/>
      <c r="M60" s="343"/>
      <c r="N60" s="364"/>
      <c r="O60" s="364"/>
      <c r="P60" s="365"/>
      <c r="Q60" s="364"/>
      <c r="R60" s="364"/>
      <c r="S60" s="343"/>
      <c r="T60" s="60"/>
      <c r="U60" s="344"/>
      <c r="V60" s="425"/>
      <c r="W60" s="425"/>
      <c r="X60" s="425"/>
      <c r="Y60" s="425"/>
      <c r="Z60" s="425"/>
      <c r="AA60" s="425"/>
      <c r="AB60" s="14" t="str">
        <f t="shared" si="0"/>
        <v>__</v>
      </c>
    </row>
    <row r="61" spans="1:28" ht="14.25" customHeight="1">
      <c r="A61" s="60"/>
      <c r="B61" s="347"/>
      <c r="C61" s="60"/>
      <c r="D61" s="61"/>
      <c r="E61" s="61"/>
      <c r="F61" s="363"/>
      <c r="G61" s="99" t="str">
        <f t="shared" si="2"/>
        <v/>
      </c>
      <c r="H61" s="364"/>
      <c r="I61" s="350"/>
      <c r="J61" s="60"/>
      <c r="K61" s="343"/>
      <c r="L61" s="60"/>
      <c r="M61" s="343"/>
      <c r="N61" s="364"/>
      <c r="O61" s="364"/>
      <c r="P61" s="365"/>
      <c r="Q61" s="364"/>
      <c r="R61" s="364"/>
      <c r="S61" s="343"/>
      <c r="T61" s="60"/>
      <c r="U61" s="344"/>
      <c r="V61" s="425"/>
      <c r="W61" s="425"/>
      <c r="X61" s="425"/>
      <c r="Y61" s="425"/>
      <c r="Z61" s="425"/>
      <c r="AA61" s="425"/>
      <c r="AB61" s="14" t="str">
        <f t="shared" si="0"/>
        <v>__</v>
      </c>
    </row>
    <row r="62" spans="1:28" ht="14.25" customHeight="1">
      <c r="A62" s="60"/>
      <c r="B62" s="347"/>
      <c r="C62" s="60"/>
      <c r="D62" s="61"/>
      <c r="E62" s="61"/>
      <c r="F62" s="363"/>
      <c r="G62" s="99" t="str">
        <f t="shared" si="2"/>
        <v/>
      </c>
      <c r="H62" s="364"/>
      <c r="I62" s="350"/>
      <c r="J62" s="60"/>
      <c r="K62" s="343"/>
      <c r="L62" s="60"/>
      <c r="M62" s="343"/>
      <c r="N62" s="364"/>
      <c r="O62" s="364"/>
      <c r="P62" s="365"/>
      <c r="Q62" s="364"/>
      <c r="R62" s="364"/>
      <c r="S62" s="343"/>
      <c r="T62" s="60"/>
      <c r="U62" s="344"/>
      <c r="V62" s="425"/>
      <c r="W62" s="425"/>
      <c r="X62" s="425"/>
      <c r="Y62" s="425"/>
      <c r="Z62" s="425"/>
      <c r="AA62" s="425"/>
      <c r="AB62" s="14" t="str">
        <f t="shared" si="0"/>
        <v>__</v>
      </c>
    </row>
    <row r="63" spans="1:28" ht="14.25" customHeight="1">
      <c r="A63" s="15"/>
      <c r="B63" s="15"/>
      <c r="C63" s="15"/>
      <c r="D63" s="15"/>
      <c r="E63" s="15"/>
      <c r="G63" s="15"/>
      <c r="H63" s="66"/>
      <c r="I63" s="17"/>
      <c r="J63" s="15"/>
      <c r="L63" s="15"/>
      <c r="T63" s="15"/>
      <c r="V63" s="425"/>
      <c r="W63" s="425"/>
      <c r="X63" s="425"/>
      <c r="Y63" s="425"/>
      <c r="Z63" s="425"/>
      <c r="AA63" s="425"/>
      <c r="AB63" s="1"/>
    </row>
    <row r="64" spans="1:28" ht="14.25" customHeight="1">
      <c r="A64" s="15"/>
      <c r="B64" s="15"/>
      <c r="C64" s="15"/>
      <c r="D64" s="15"/>
      <c r="E64" s="15"/>
      <c r="G64" s="15"/>
      <c r="H64" s="66"/>
      <c r="I64" s="17"/>
      <c r="J64" s="15"/>
      <c r="L64" s="15"/>
      <c r="T64" s="15"/>
      <c r="V64" s="425"/>
      <c r="W64" s="425"/>
      <c r="X64" s="425"/>
      <c r="Y64" s="425"/>
      <c r="Z64" s="425"/>
      <c r="AA64" s="425"/>
      <c r="AB64" s="1"/>
    </row>
    <row r="65" spans="1:28" ht="14.25" customHeight="1">
      <c r="A65" s="15"/>
      <c r="B65" s="15"/>
      <c r="C65" s="15"/>
      <c r="D65" s="15"/>
      <c r="E65" s="15"/>
      <c r="G65" s="15"/>
      <c r="H65" s="66"/>
      <c r="I65" s="17"/>
      <c r="J65" s="15"/>
      <c r="L65" s="15"/>
      <c r="T65" s="15"/>
      <c r="V65" s="425"/>
      <c r="W65" s="425"/>
      <c r="X65" s="425"/>
      <c r="Y65" s="425"/>
      <c r="Z65" s="425"/>
      <c r="AA65" s="425"/>
      <c r="AB65" s="1"/>
    </row>
    <row r="66" spans="1:28" ht="14.25" customHeight="1">
      <c r="A66" s="15"/>
      <c r="B66" s="15"/>
      <c r="C66" s="15"/>
      <c r="D66" s="15"/>
      <c r="E66" s="15"/>
      <c r="G66" s="15"/>
      <c r="H66" s="66"/>
      <c r="I66" s="17"/>
      <c r="J66" s="15"/>
      <c r="L66" s="15"/>
      <c r="T66" s="15"/>
      <c r="V66" s="425"/>
      <c r="W66" s="425"/>
      <c r="X66" s="425"/>
      <c r="Y66" s="425"/>
      <c r="Z66" s="425"/>
      <c r="AA66" s="425"/>
      <c r="AB66" s="1"/>
    </row>
    <row r="67" spans="1:28" ht="14.25" customHeight="1">
      <c r="A67" s="15"/>
      <c r="B67" s="15"/>
      <c r="C67" s="15"/>
      <c r="D67" s="15"/>
      <c r="E67" s="15"/>
      <c r="G67" s="15"/>
      <c r="H67" s="66"/>
      <c r="I67" s="17"/>
      <c r="J67" s="15"/>
      <c r="L67" s="15"/>
      <c r="T67" s="15"/>
      <c r="V67" s="425"/>
      <c r="W67" s="425"/>
      <c r="X67" s="425"/>
      <c r="Y67" s="425"/>
      <c r="Z67" s="425"/>
      <c r="AA67" s="425"/>
      <c r="AB67" s="1"/>
    </row>
    <row r="68" spans="1:28" ht="14.25" customHeight="1">
      <c r="A68" s="15"/>
      <c r="B68" s="15"/>
      <c r="C68" s="15"/>
      <c r="D68" s="15"/>
      <c r="E68" s="15"/>
      <c r="G68" s="15"/>
      <c r="H68" s="66"/>
      <c r="I68" s="17"/>
      <c r="J68" s="15"/>
      <c r="L68" s="15"/>
      <c r="T68" s="15"/>
      <c r="V68" s="425"/>
      <c r="W68" s="425"/>
      <c r="X68" s="425"/>
      <c r="Y68" s="425"/>
      <c r="Z68" s="425"/>
      <c r="AA68" s="425"/>
      <c r="AB68" s="1"/>
    </row>
    <row r="69" spans="1:28" ht="14.25" customHeight="1">
      <c r="A69" s="15"/>
      <c r="B69" s="15"/>
      <c r="C69" s="15"/>
      <c r="D69" s="15"/>
      <c r="E69" s="15"/>
      <c r="G69" s="15"/>
      <c r="H69" s="66"/>
      <c r="I69" s="17"/>
      <c r="J69" s="15"/>
      <c r="L69" s="15"/>
      <c r="T69" s="15"/>
      <c r="V69" s="425"/>
      <c r="W69" s="425"/>
      <c r="X69" s="425"/>
      <c r="Y69" s="425"/>
      <c r="Z69" s="425"/>
      <c r="AA69" s="425"/>
      <c r="AB69" s="1"/>
    </row>
    <row r="70" spans="1:28" ht="14.25" customHeight="1">
      <c r="A70" s="15"/>
      <c r="B70" s="15"/>
      <c r="C70" s="15"/>
      <c r="D70" s="15"/>
      <c r="E70" s="15"/>
      <c r="G70" s="15"/>
      <c r="H70" s="66"/>
      <c r="I70" s="17"/>
      <c r="J70" s="15"/>
      <c r="L70" s="15"/>
      <c r="T70" s="15"/>
      <c r="V70" s="425"/>
      <c r="W70" s="425"/>
      <c r="X70" s="425"/>
      <c r="Y70" s="425"/>
      <c r="Z70" s="425"/>
      <c r="AA70" s="425"/>
      <c r="AB70" s="1"/>
    </row>
    <row r="71" spans="1:28" ht="14.25" customHeight="1">
      <c r="A71" s="15"/>
      <c r="B71" s="15"/>
      <c r="C71" s="15"/>
      <c r="D71" s="15"/>
      <c r="E71" s="15"/>
      <c r="G71" s="15"/>
      <c r="H71" s="66"/>
      <c r="J71" s="15"/>
      <c r="L71" s="15"/>
      <c r="T71" s="15"/>
      <c r="V71" s="425"/>
      <c r="W71" s="425"/>
      <c r="X71" s="425"/>
      <c r="Y71" s="425"/>
      <c r="Z71" s="425"/>
      <c r="AA71" s="425"/>
      <c r="AB71" s="1"/>
    </row>
    <row r="72" spans="1:28" ht="14.25" customHeight="1">
      <c r="A72" s="15"/>
      <c r="B72" s="15"/>
      <c r="C72" s="15"/>
      <c r="D72" s="15"/>
      <c r="E72" s="15"/>
      <c r="G72" s="15"/>
      <c r="H72" s="66"/>
      <c r="J72" s="15"/>
      <c r="L72" s="15"/>
      <c r="T72" s="15"/>
      <c r="V72" s="425"/>
      <c r="W72" s="425"/>
      <c r="X72" s="425"/>
      <c r="Y72" s="425"/>
      <c r="Z72" s="425"/>
      <c r="AA72" s="425"/>
      <c r="AB72" s="1"/>
    </row>
    <row r="73" spans="1:28" ht="14.25" customHeight="1">
      <c r="A73" s="15"/>
      <c r="B73" s="15"/>
      <c r="C73" s="15"/>
      <c r="D73" s="15"/>
      <c r="E73" s="15"/>
      <c r="G73" s="15"/>
      <c r="H73" s="66"/>
      <c r="J73" s="15"/>
      <c r="L73" s="15"/>
      <c r="T73" s="15"/>
      <c r="V73" s="425"/>
      <c r="W73" s="425"/>
      <c r="X73" s="425"/>
      <c r="Y73" s="425"/>
      <c r="Z73" s="425"/>
      <c r="AA73" s="425"/>
      <c r="AB73" s="1"/>
    </row>
    <row r="74" spans="1:28" ht="14.25" customHeight="1">
      <c r="A74" s="15"/>
      <c r="B74" s="15"/>
      <c r="C74" s="15"/>
      <c r="D74" s="15"/>
      <c r="E74" s="15"/>
      <c r="G74" s="15"/>
      <c r="H74" s="66"/>
      <c r="J74" s="15"/>
      <c r="L74" s="15"/>
      <c r="T74" s="15"/>
      <c r="V74" s="425"/>
      <c r="W74" s="425"/>
      <c r="X74" s="425"/>
      <c r="Y74" s="425"/>
      <c r="Z74" s="425"/>
      <c r="AA74" s="425"/>
      <c r="AB74" s="1"/>
    </row>
    <row r="75" spans="1:28" ht="14.25" customHeight="1">
      <c r="A75" s="15"/>
      <c r="B75" s="15"/>
      <c r="C75" s="15"/>
      <c r="D75" s="15"/>
      <c r="E75" s="15"/>
      <c r="G75" s="15"/>
      <c r="H75" s="66"/>
      <c r="J75" s="15"/>
      <c r="L75" s="15"/>
      <c r="T75" s="15"/>
      <c r="V75" s="425"/>
      <c r="W75" s="425"/>
      <c r="X75" s="425"/>
      <c r="Y75" s="425"/>
      <c r="Z75" s="425"/>
      <c r="AA75" s="425"/>
      <c r="AB75" s="1"/>
    </row>
    <row r="76" spans="1:28" ht="14.25" customHeight="1">
      <c r="A76" s="15"/>
      <c r="B76" s="15"/>
      <c r="C76" s="15"/>
      <c r="D76" s="15"/>
      <c r="E76" s="15"/>
      <c r="G76" s="15"/>
      <c r="H76" s="66"/>
      <c r="J76" s="15"/>
      <c r="L76" s="15"/>
      <c r="T76" s="15"/>
      <c r="V76" s="425"/>
      <c r="W76" s="425"/>
      <c r="X76" s="425"/>
      <c r="Y76" s="425"/>
      <c r="Z76" s="425"/>
      <c r="AA76" s="425"/>
      <c r="AB76" s="1"/>
    </row>
    <row r="77" spans="1:28" ht="14.25" customHeight="1">
      <c r="A77" s="15"/>
      <c r="B77" s="15"/>
      <c r="C77" s="15"/>
      <c r="D77" s="15"/>
      <c r="E77" s="15"/>
      <c r="G77" s="15"/>
      <c r="H77" s="66"/>
      <c r="J77" s="15"/>
      <c r="L77" s="15"/>
      <c r="T77" s="15"/>
      <c r="V77" s="425"/>
      <c r="W77" s="425"/>
      <c r="X77" s="425"/>
      <c r="Y77" s="425"/>
      <c r="Z77" s="425"/>
      <c r="AA77" s="425"/>
      <c r="AB77" s="1"/>
    </row>
    <row r="78" spans="1:28" ht="14.25" customHeight="1">
      <c r="A78" s="15"/>
      <c r="B78" s="15"/>
      <c r="C78" s="15"/>
      <c r="D78" s="15"/>
      <c r="E78" s="15"/>
      <c r="G78" s="15"/>
      <c r="H78" s="66"/>
      <c r="J78" s="15"/>
      <c r="L78" s="15"/>
      <c r="T78" s="15"/>
      <c r="V78" s="425"/>
      <c r="W78" s="425"/>
      <c r="X78" s="425"/>
      <c r="Y78" s="425"/>
      <c r="Z78" s="425"/>
      <c r="AA78" s="425"/>
      <c r="AB78" s="1"/>
    </row>
    <row r="79" spans="1:28" ht="14.25" customHeight="1">
      <c r="A79" s="15"/>
      <c r="B79" s="15"/>
      <c r="C79" s="15"/>
      <c r="D79" s="15"/>
      <c r="E79" s="15"/>
      <c r="G79" s="15"/>
      <c r="H79" s="66"/>
      <c r="J79" s="15"/>
      <c r="L79" s="15"/>
      <c r="T79" s="15"/>
      <c r="V79" s="425"/>
      <c r="W79" s="425"/>
      <c r="X79" s="425"/>
      <c r="Y79" s="425"/>
      <c r="Z79" s="425"/>
      <c r="AA79" s="425"/>
      <c r="AB79" s="1"/>
    </row>
    <row r="80" spans="1:28" ht="14.25" customHeight="1">
      <c r="A80" s="15"/>
      <c r="B80" s="15"/>
      <c r="C80" s="15"/>
      <c r="D80" s="15"/>
      <c r="E80" s="15"/>
      <c r="G80" s="15"/>
      <c r="H80" s="66"/>
      <c r="J80" s="15"/>
      <c r="L80" s="15"/>
      <c r="T80" s="15"/>
      <c r="V80" s="425"/>
      <c r="W80" s="425"/>
      <c r="X80" s="425"/>
      <c r="Y80" s="425"/>
      <c r="Z80" s="425"/>
      <c r="AA80" s="425"/>
      <c r="AB80" s="1"/>
    </row>
    <row r="81" spans="1:28" ht="14.25" customHeight="1">
      <c r="A81" s="15"/>
      <c r="B81" s="15"/>
      <c r="C81" s="15"/>
      <c r="D81" s="15"/>
      <c r="E81" s="15"/>
      <c r="G81" s="15"/>
      <c r="H81" s="66"/>
      <c r="J81" s="15"/>
      <c r="L81" s="15"/>
      <c r="T81" s="15"/>
      <c r="V81" s="425"/>
      <c r="W81" s="425"/>
      <c r="X81" s="425"/>
      <c r="Y81" s="425"/>
      <c r="Z81" s="425"/>
      <c r="AA81" s="425"/>
      <c r="AB81" s="1"/>
    </row>
    <row r="82" spans="1:28" ht="14.25" customHeight="1">
      <c r="A82" s="15"/>
      <c r="B82" s="15"/>
      <c r="C82" s="15"/>
      <c r="D82" s="15"/>
      <c r="E82" s="15"/>
      <c r="G82" s="15"/>
      <c r="H82" s="66"/>
      <c r="J82" s="15"/>
      <c r="L82" s="15"/>
      <c r="T82" s="15"/>
      <c r="V82" s="425"/>
      <c r="W82" s="425"/>
      <c r="X82" s="425"/>
      <c r="Y82" s="425"/>
      <c r="Z82" s="425"/>
      <c r="AA82" s="425"/>
      <c r="AB82" s="1"/>
    </row>
    <row r="83" spans="1:28" ht="14.25" customHeight="1">
      <c r="A83" s="15"/>
      <c r="B83" s="15"/>
      <c r="C83" s="15"/>
      <c r="D83" s="15"/>
      <c r="E83" s="15"/>
      <c r="G83" s="15"/>
      <c r="H83" s="66"/>
      <c r="J83" s="15"/>
      <c r="L83" s="15"/>
      <c r="T83" s="15"/>
      <c r="V83" s="425"/>
      <c r="W83" s="425"/>
      <c r="X83" s="425"/>
      <c r="Y83" s="425"/>
      <c r="Z83" s="425"/>
      <c r="AA83" s="425"/>
      <c r="AB83" s="1"/>
    </row>
    <row r="84" spans="1:28" ht="14.25" customHeight="1">
      <c r="A84" s="15"/>
      <c r="B84" s="15"/>
      <c r="C84" s="15"/>
      <c r="D84" s="15"/>
      <c r="E84" s="15"/>
      <c r="G84" s="15"/>
      <c r="H84" s="66"/>
      <c r="J84" s="15"/>
      <c r="L84" s="15"/>
      <c r="T84" s="15"/>
      <c r="V84" s="425"/>
      <c r="W84" s="425"/>
      <c r="X84" s="425"/>
      <c r="Y84" s="425"/>
      <c r="Z84" s="425"/>
      <c r="AA84" s="425"/>
      <c r="AB84" s="1"/>
    </row>
    <row r="85" spans="1:28" ht="14.25" customHeight="1">
      <c r="A85" s="15"/>
      <c r="B85" s="15"/>
      <c r="C85" s="15"/>
      <c r="D85" s="15"/>
      <c r="E85" s="15"/>
      <c r="G85" s="15"/>
      <c r="H85" s="66"/>
      <c r="J85" s="15"/>
      <c r="L85" s="15"/>
      <c r="T85" s="15"/>
      <c r="V85" s="425"/>
      <c r="W85" s="425"/>
      <c r="X85" s="425"/>
      <c r="Y85" s="425"/>
      <c r="Z85" s="425"/>
      <c r="AA85" s="425"/>
      <c r="AB85" s="1"/>
    </row>
    <row r="86" spans="1:28" ht="14.25" customHeight="1">
      <c r="A86" s="15"/>
      <c r="B86" s="15"/>
      <c r="C86" s="15"/>
      <c r="D86" s="15"/>
      <c r="E86" s="15"/>
      <c r="G86" s="15"/>
      <c r="H86" s="66"/>
      <c r="J86" s="15"/>
      <c r="L86" s="15"/>
      <c r="T86" s="15"/>
      <c r="V86" s="425"/>
      <c r="W86" s="425"/>
      <c r="X86" s="425"/>
      <c r="Y86" s="425"/>
      <c r="Z86" s="425"/>
      <c r="AA86" s="425"/>
      <c r="AB86" s="1"/>
    </row>
    <row r="87" spans="1:28" ht="14.25" customHeight="1">
      <c r="A87" s="15"/>
      <c r="B87" s="15"/>
      <c r="C87" s="15"/>
      <c r="D87" s="15"/>
      <c r="E87" s="15"/>
      <c r="G87" s="15"/>
      <c r="H87" s="66"/>
      <c r="J87" s="15"/>
      <c r="L87" s="15"/>
      <c r="T87" s="15"/>
      <c r="V87" s="425"/>
      <c r="W87" s="425"/>
      <c r="X87" s="425"/>
      <c r="Y87" s="425"/>
      <c r="Z87" s="425"/>
      <c r="AA87" s="425"/>
      <c r="AB87" s="1"/>
    </row>
    <row r="88" spans="1:28" ht="14.25" customHeight="1">
      <c r="A88" s="15"/>
      <c r="B88" s="15"/>
      <c r="C88" s="15"/>
      <c r="D88" s="15"/>
      <c r="E88" s="15"/>
      <c r="G88" s="15"/>
      <c r="H88" s="66"/>
      <c r="J88" s="15"/>
      <c r="L88" s="15"/>
      <c r="T88" s="15"/>
      <c r="V88" s="425"/>
      <c r="W88" s="425"/>
      <c r="X88" s="425"/>
      <c r="Y88" s="425"/>
      <c r="Z88" s="425"/>
      <c r="AA88" s="425"/>
      <c r="AB88" s="1"/>
    </row>
    <row r="89" spans="1:28" ht="14.25" customHeight="1">
      <c r="A89" s="15"/>
      <c r="B89" s="15"/>
      <c r="C89" s="15"/>
      <c r="D89" s="15"/>
      <c r="E89" s="15"/>
      <c r="G89" s="15"/>
      <c r="H89" s="66"/>
      <c r="J89" s="15"/>
      <c r="L89" s="15"/>
      <c r="T89" s="15"/>
      <c r="V89" s="425"/>
      <c r="W89" s="425"/>
      <c r="X89" s="425"/>
      <c r="Y89" s="425"/>
      <c r="Z89" s="425"/>
      <c r="AA89" s="425"/>
      <c r="AB89" s="1"/>
    </row>
    <row r="90" spans="1:28" ht="14.25" customHeight="1">
      <c r="A90" s="15"/>
      <c r="B90" s="15"/>
      <c r="C90" s="15"/>
      <c r="D90" s="15"/>
      <c r="E90" s="15"/>
      <c r="G90" s="15"/>
      <c r="H90" s="66"/>
      <c r="J90" s="15"/>
      <c r="L90" s="15"/>
      <c r="T90" s="15"/>
      <c r="V90" s="425"/>
      <c r="W90" s="425"/>
      <c r="X90" s="425"/>
      <c r="Y90" s="425"/>
      <c r="Z90" s="425"/>
      <c r="AA90" s="425"/>
      <c r="AB90" s="1"/>
    </row>
    <row r="91" spans="1:28" ht="14.25" customHeight="1">
      <c r="A91" s="15"/>
      <c r="B91" s="15"/>
      <c r="C91" s="15"/>
      <c r="D91" s="15"/>
      <c r="E91" s="15"/>
      <c r="G91" s="15"/>
      <c r="H91" s="66"/>
      <c r="J91" s="15"/>
      <c r="L91" s="15"/>
      <c r="T91" s="15"/>
      <c r="V91" s="425"/>
      <c r="W91" s="425"/>
      <c r="X91" s="425"/>
      <c r="Y91" s="425"/>
      <c r="Z91" s="425"/>
      <c r="AA91" s="425"/>
      <c r="AB91" s="1"/>
    </row>
    <row r="92" spans="1:28" ht="14.25" customHeight="1">
      <c r="A92" s="15"/>
      <c r="B92" s="15"/>
      <c r="C92" s="15"/>
      <c r="D92" s="15"/>
      <c r="E92" s="15"/>
      <c r="G92" s="15"/>
      <c r="H92" s="66"/>
      <c r="J92" s="15"/>
      <c r="L92" s="15"/>
      <c r="T92" s="15"/>
      <c r="V92" s="425"/>
      <c r="W92" s="425"/>
      <c r="X92" s="425"/>
      <c r="Y92" s="425"/>
      <c r="Z92" s="425"/>
      <c r="AA92" s="425"/>
      <c r="AB92" s="1"/>
    </row>
    <row r="93" spans="1:28" ht="14.25" customHeight="1">
      <c r="A93" s="15"/>
      <c r="B93" s="15"/>
      <c r="C93" s="15"/>
      <c r="D93" s="15"/>
      <c r="E93" s="15"/>
      <c r="G93" s="15"/>
      <c r="H93" s="66"/>
      <c r="J93" s="15"/>
      <c r="L93" s="15"/>
      <c r="T93" s="15"/>
      <c r="V93" s="425"/>
      <c r="W93" s="425"/>
      <c r="X93" s="425"/>
      <c r="Y93" s="425"/>
      <c r="Z93" s="425"/>
      <c r="AA93" s="425"/>
      <c r="AB93" s="1"/>
    </row>
    <row r="94" spans="1:28" ht="14.25" customHeight="1">
      <c r="A94" s="15"/>
      <c r="B94" s="15"/>
      <c r="C94" s="15"/>
      <c r="D94" s="15"/>
      <c r="E94" s="15"/>
      <c r="G94" s="15"/>
      <c r="H94" s="66"/>
      <c r="J94" s="15"/>
      <c r="L94" s="15"/>
      <c r="T94" s="15"/>
      <c r="V94" s="425"/>
      <c r="W94" s="425"/>
      <c r="X94" s="425"/>
      <c r="Y94" s="425"/>
      <c r="Z94" s="425"/>
      <c r="AA94" s="425"/>
      <c r="AB94" s="1"/>
    </row>
    <row r="95" spans="1:28" ht="14.25" customHeight="1">
      <c r="A95" s="15"/>
      <c r="B95" s="15"/>
      <c r="C95" s="15"/>
      <c r="D95" s="15"/>
      <c r="E95" s="15"/>
      <c r="G95" s="15"/>
      <c r="H95" s="66"/>
      <c r="J95" s="15"/>
      <c r="L95" s="15"/>
      <c r="T95" s="15"/>
      <c r="V95" s="425"/>
      <c r="W95" s="425"/>
      <c r="X95" s="425"/>
      <c r="Y95" s="425"/>
      <c r="Z95" s="425"/>
      <c r="AA95" s="425"/>
      <c r="AB95" s="1"/>
    </row>
    <row r="96" spans="1:28" ht="14.25" customHeight="1">
      <c r="A96" s="15"/>
      <c r="B96" s="15"/>
      <c r="C96" s="15"/>
      <c r="D96" s="15"/>
      <c r="E96" s="15"/>
      <c r="G96" s="15"/>
      <c r="H96" s="66"/>
      <c r="J96" s="15"/>
      <c r="L96" s="15"/>
      <c r="T96" s="15"/>
      <c r="V96" s="425"/>
      <c r="W96" s="425"/>
      <c r="X96" s="425"/>
      <c r="Y96" s="425"/>
      <c r="Z96" s="425"/>
      <c r="AA96" s="425"/>
      <c r="AB96" s="1"/>
    </row>
    <row r="97" spans="1:28" ht="14.25" customHeight="1">
      <c r="A97" s="15"/>
      <c r="B97" s="15"/>
      <c r="C97" s="15"/>
      <c r="D97" s="15"/>
      <c r="E97" s="15"/>
      <c r="G97" s="15"/>
      <c r="H97" s="66"/>
      <c r="J97" s="15"/>
      <c r="L97" s="15"/>
      <c r="T97" s="15"/>
      <c r="V97" s="425"/>
      <c r="W97" s="425"/>
      <c r="X97" s="425"/>
      <c r="Y97" s="425"/>
      <c r="Z97" s="425"/>
      <c r="AA97" s="425"/>
      <c r="AB97" s="1"/>
    </row>
    <row r="98" spans="1:28" ht="14.25" customHeight="1">
      <c r="A98" s="15"/>
      <c r="B98" s="15"/>
      <c r="C98" s="15"/>
      <c r="D98" s="15"/>
      <c r="E98" s="15"/>
      <c r="G98" s="15"/>
      <c r="H98" s="66"/>
      <c r="J98" s="15"/>
      <c r="L98" s="15"/>
      <c r="T98" s="15"/>
      <c r="V98" s="425"/>
      <c r="W98" s="425"/>
      <c r="X98" s="425"/>
      <c r="Y98" s="425"/>
      <c r="Z98" s="425"/>
      <c r="AA98" s="425"/>
      <c r="AB98" s="1"/>
    </row>
    <row r="99" spans="1:28" ht="14.25" customHeight="1">
      <c r="A99" s="15"/>
      <c r="B99" s="15"/>
      <c r="C99" s="15"/>
      <c r="D99" s="15"/>
      <c r="E99" s="15"/>
      <c r="G99" s="15"/>
      <c r="H99" s="66"/>
      <c r="J99" s="15"/>
      <c r="L99" s="15"/>
      <c r="T99" s="15"/>
      <c r="V99" s="425"/>
      <c r="W99" s="425"/>
      <c r="X99" s="425"/>
      <c r="Y99" s="425"/>
      <c r="Z99" s="425"/>
      <c r="AA99" s="425"/>
      <c r="AB99" s="1"/>
    </row>
    <row r="100" spans="1:28" ht="14.25" customHeight="1">
      <c r="A100" s="15"/>
      <c r="B100" s="15"/>
      <c r="C100" s="15"/>
      <c r="D100" s="15"/>
      <c r="E100" s="15"/>
      <c r="G100" s="15"/>
      <c r="H100" s="66"/>
      <c r="J100" s="15"/>
      <c r="L100" s="15"/>
      <c r="T100" s="15"/>
      <c r="V100" s="425"/>
      <c r="W100" s="425"/>
      <c r="X100" s="425"/>
      <c r="Y100" s="425"/>
      <c r="Z100" s="425"/>
      <c r="AA100" s="425"/>
      <c r="AB100" s="1"/>
    </row>
    <row r="101" spans="1:28" ht="14.25" customHeight="1">
      <c r="A101" s="15"/>
      <c r="B101" s="15"/>
      <c r="C101" s="15"/>
      <c r="D101" s="15"/>
      <c r="E101" s="15"/>
      <c r="G101" s="15"/>
      <c r="H101" s="66"/>
      <c r="J101" s="15"/>
      <c r="L101" s="15"/>
      <c r="T101" s="15"/>
      <c r="V101" s="425"/>
      <c r="W101" s="425"/>
      <c r="X101" s="425"/>
      <c r="Y101" s="425"/>
      <c r="Z101" s="425"/>
      <c r="AA101" s="425"/>
      <c r="AB101" s="1"/>
    </row>
    <row r="102" spans="1:28" ht="14.25" customHeight="1">
      <c r="A102" s="15"/>
      <c r="B102" s="15"/>
      <c r="C102" s="15"/>
      <c r="D102" s="15"/>
      <c r="E102" s="15"/>
      <c r="G102" s="15"/>
      <c r="H102" s="66"/>
      <c r="J102" s="15"/>
      <c r="L102" s="15"/>
      <c r="T102" s="15"/>
      <c r="V102" s="425"/>
      <c r="W102" s="425"/>
      <c r="X102" s="425"/>
      <c r="Y102" s="425"/>
      <c r="Z102" s="425"/>
      <c r="AA102" s="425"/>
      <c r="AB102" s="1"/>
    </row>
    <row r="103" spans="1:28" ht="14.25" customHeight="1">
      <c r="A103" s="15"/>
      <c r="B103" s="15"/>
      <c r="C103" s="15"/>
      <c r="D103" s="15"/>
      <c r="E103" s="15"/>
      <c r="G103" s="15"/>
      <c r="H103" s="66"/>
      <c r="J103" s="15"/>
      <c r="L103" s="15"/>
      <c r="T103" s="15"/>
      <c r="V103" s="425"/>
      <c r="W103" s="425"/>
      <c r="X103" s="425"/>
      <c r="Y103" s="425"/>
      <c r="Z103" s="425"/>
      <c r="AA103" s="425"/>
      <c r="AB103" s="1"/>
    </row>
    <row r="104" spans="1:28" ht="14.25" customHeight="1">
      <c r="A104" s="15"/>
      <c r="B104" s="15"/>
      <c r="C104" s="15"/>
      <c r="D104" s="15"/>
      <c r="E104" s="15"/>
      <c r="G104" s="15"/>
      <c r="H104" s="66"/>
      <c r="J104" s="15"/>
      <c r="L104" s="15"/>
      <c r="T104" s="15"/>
      <c r="V104" s="425"/>
      <c r="W104" s="425"/>
      <c r="X104" s="425"/>
      <c r="Y104" s="425"/>
      <c r="Z104" s="425"/>
      <c r="AA104" s="425"/>
      <c r="AB104" s="1"/>
    </row>
    <row r="105" spans="1:28" ht="14.25" customHeight="1">
      <c r="A105" s="15"/>
      <c r="B105" s="15"/>
      <c r="C105" s="15"/>
      <c r="D105" s="15"/>
      <c r="E105" s="15"/>
      <c r="G105" s="15"/>
      <c r="H105" s="66"/>
      <c r="J105" s="15"/>
      <c r="L105" s="15"/>
      <c r="T105" s="15"/>
      <c r="V105" s="425"/>
      <c r="W105" s="425"/>
      <c r="X105" s="425"/>
      <c r="Y105" s="425"/>
      <c r="Z105" s="425"/>
      <c r="AA105" s="425"/>
      <c r="AB105" s="1"/>
    </row>
    <row r="106" spans="1:28" ht="14.25" customHeight="1">
      <c r="A106" s="15"/>
      <c r="B106" s="15"/>
      <c r="C106" s="15"/>
      <c r="D106" s="15"/>
      <c r="E106" s="15"/>
      <c r="G106" s="15"/>
      <c r="H106" s="66"/>
      <c r="J106" s="15"/>
      <c r="L106" s="15"/>
      <c r="T106" s="15"/>
      <c r="V106" s="425"/>
      <c r="W106" s="425"/>
      <c r="X106" s="425"/>
      <c r="Y106" s="425"/>
      <c r="Z106" s="425"/>
      <c r="AA106" s="425"/>
      <c r="AB106" s="1"/>
    </row>
    <row r="107" spans="1:28" ht="14.25" customHeight="1">
      <c r="A107" s="15"/>
      <c r="B107" s="15"/>
      <c r="C107" s="15"/>
      <c r="D107" s="15"/>
      <c r="E107" s="15"/>
      <c r="G107" s="15"/>
      <c r="H107" s="66"/>
      <c r="J107" s="15"/>
      <c r="L107" s="15"/>
      <c r="T107" s="15"/>
      <c r="V107" s="425"/>
      <c r="W107" s="425"/>
      <c r="X107" s="425"/>
      <c r="Y107" s="425"/>
      <c r="Z107" s="425"/>
      <c r="AA107" s="425"/>
      <c r="AB107" s="1"/>
    </row>
    <row r="108" spans="1:28" ht="14.25" customHeight="1">
      <c r="A108" s="15"/>
      <c r="B108" s="15"/>
      <c r="C108" s="15"/>
      <c r="D108" s="15"/>
      <c r="E108" s="15"/>
      <c r="G108" s="15"/>
      <c r="H108" s="66"/>
      <c r="J108" s="15"/>
      <c r="L108" s="15"/>
      <c r="T108" s="15"/>
      <c r="V108" s="425"/>
      <c r="W108" s="425"/>
      <c r="X108" s="425"/>
      <c r="Y108" s="425"/>
      <c r="Z108" s="425"/>
      <c r="AA108" s="425"/>
      <c r="AB108" s="1"/>
    </row>
    <row r="109" spans="1:28" ht="14.25" customHeight="1">
      <c r="A109" s="15"/>
      <c r="B109" s="15"/>
      <c r="C109" s="15"/>
      <c r="D109" s="15"/>
      <c r="E109" s="15"/>
      <c r="G109" s="15"/>
      <c r="H109" s="66"/>
      <c r="J109" s="15"/>
      <c r="L109" s="15"/>
      <c r="T109" s="15"/>
      <c r="V109" s="425"/>
      <c r="W109" s="425"/>
      <c r="X109" s="425"/>
      <c r="Y109" s="425"/>
      <c r="Z109" s="425"/>
      <c r="AA109" s="425"/>
      <c r="AB109" s="1"/>
    </row>
    <row r="110" spans="1:28" ht="14.25" customHeight="1">
      <c r="A110" s="15"/>
      <c r="B110" s="15"/>
      <c r="C110" s="15"/>
      <c r="D110" s="15"/>
      <c r="E110" s="15"/>
      <c r="G110" s="15"/>
      <c r="H110" s="66"/>
      <c r="J110" s="15"/>
      <c r="L110" s="15"/>
      <c r="T110" s="15"/>
      <c r="V110" s="425"/>
      <c r="W110" s="425"/>
      <c r="X110" s="425"/>
      <c r="Y110" s="425"/>
      <c r="Z110" s="425"/>
      <c r="AA110" s="425"/>
      <c r="AB110" s="1"/>
    </row>
    <row r="111" spans="1:28" ht="14.25" customHeight="1">
      <c r="A111" s="15"/>
      <c r="B111" s="15"/>
      <c r="C111" s="15"/>
      <c r="D111" s="15"/>
      <c r="E111" s="15"/>
      <c r="G111" s="15"/>
      <c r="H111" s="66"/>
      <c r="J111" s="15"/>
      <c r="L111" s="15"/>
      <c r="T111" s="15"/>
      <c r="V111" s="425"/>
      <c r="W111" s="425"/>
      <c r="X111" s="425"/>
      <c r="Y111" s="425"/>
      <c r="Z111" s="425"/>
      <c r="AA111" s="425"/>
      <c r="AB111" s="1"/>
    </row>
    <row r="112" spans="1:28" ht="14.25" customHeight="1">
      <c r="A112" s="15"/>
      <c r="B112" s="15"/>
      <c r="C112" s="15"/>
      <c r="D112" s="15"/>
      <c r="E112" s="15"/>
      <c r="G112" s="15"/>
      <c r="H112" s="66"/>
      <c r="J112" s="15"/>
      <c r="L112" s="15"/>
      <c r="T112" s="15"/>
      <c r="V112" s="425"/>
      <c r="W112" s="425"/>
      <c r="X112" s="425"/>
      <c r="Y112" s="425"/>
      <c r="Z112" s="425"/>
      <c r="AA112" s="425"/>
      <c r="AB112" s="1"/>
    </row>
    <row r="113" spans="1:28" ht="14.25" customHeight="1">
      <c r="A113" s="15"/>
      <c r="B113" s="15"/>
      <c r="C113" s="15"/>
      <c r="D113" s="15"/>
      <c r="E113" s="15"/>
      <c r="G113" s="15"/>
      <c r="H113" s="66"/>
      <c r="J113" s="15"/>
      <c r="L113" s="15"/>
      <c r="T113" s="15"/>
      <c r="V113" s="425"/>
      <c r="W113" s="425"/>
      <c r="X113" s="425"/>
      <c r="Y113" s="425"/>
      <c r="Z113" s="425"/>
      <c r="AA113" s="425"/>
      <c r="AB113" s="1"/>
    </row>
    <row r="114" spans="1:28" ht="14.25" customHeight="1">
      <c r="A114" s="15"/>
      <c r="B114" s="15"/>
      <c r="C114" s="15"/>
      <c r="D114" s="15"/>
      <c r="E114" s="15"/>
      <c r="G114" s="15"/>
      <c r="H114" s="66"/>
      <c r="J114" s="15"/>
      <c r="L114" s="15"/>
      <c r="T114" s="15"/>
      <c r="V114" s="425"/>
      <c r="W114" s="425"/>
      <c r="X114" s="425"/>
      <c r="Y114" s="425"/>
      <c r="Z114" s="425"/>
      <c r="AA114" s="425"/>
      <c r="AB114" s="1"/>
    </row>
    <row r="115" spans="1:28" ht="14.25" customHeight="1">
      <c r="A115" s="15"/>
      <c r="B115" s="15"/>
      <c r="C115" s="15"/>
      <c r="D115" s="15"/>
      <c r="E115" s="15"/>
      <c r="G115" s="15"/>
      <c r="H115" s="66"/>
      <c r="J115" s="15"/>
      <c r="L115" s="15"/>
      <c r="T115" s="15"/>
      <c r="V115" s="425"/>
      <c r="W115" s="425"/>
      <c r="X115" s="425"/>
      <c r="Y115" s="425"/>
      <c r="Z115" s="425"/>
      <c r="AA115" s="425"/>
      <c r="AB115" s="1"/>
    </row>
    <row r="116" spans="1:28" ht="14.25" customHeight="1">
      <c r="A116" s="15"/>
      <c r="B116" s="15"/>
      <c r="C116" s="15"/>
      <c r="D116" s="15"/>
      <c r="E116" s="15"/>
      <c r="G116" s="15"/>
      <c r="H116" s="66"/>
      <c r="J116" s="15"/>
      <c r="L116" s="15"/>
      <c r="T116" s="15"/>
      <c r="V116" s="425"/>
      <c r="W116" s="425"/>
      <c r="X116" s="425"/>
      <c r="Y116" s="425"/>
      <c r="Z116" s="425"/>
      <c r="AA116" s="425"/>
      <c r="AB116" s="1"/>
    </row>
    <row r="117" spans="1:28" ht="14.25" customHeight="1">
      <c r="A117" s="15"/>
      <c r="B117" s="15"/>
      <c r="C117" s="15"/>
      <c r="D117" s="15"/>
      <c r="E117" s="15"/>
      <c r="G117" s="15"/>
      <c r="H117" s="66"/>
      <c r="J117" s="15"/>
      <c r="L117" s="15"/>
      <c r="T117" s="15"/>
      <c r="V117" s="425"/>
      <c r="W117" s="425"/>
      <c r="X117" s="425"/>
      <c r="Y117" s="425"/>
      <c r="Z117" s="425"/>
      <c r="AA117" s="425"/>
      <c r="AB117" s="1"/>
    </row>
    <row r="118" spans="1:28" ht="14.25" customHeight="1">
      <c r="A118" s="15"/>
      <c r="B118" s="15"/>
      <c r="C118" s="15"/>
      <c r="D118" s="15"/>
      <c r="E118" s="15"/>
      <c r="G118" s="15"/>
      <c r="H118" s="66"/>
      <c r="J118" s="15"/>
      <c r="L118" s="15"/>
      <c r="T118" s="15"/>
      <c r="V118" s="425"/>
      <c r="W118" s="425"/>
      <c r="X118" s="425"/>
      <c r="Y118" s="425"/>
      <c r="Z118" s="425"/>
      <c r="AA118" s="425"/>
      <c r="AB118" s="1"/>
    </row>
    <row r="119" spans="1:28" ht="14.25" customHeight="1">
      <c r="A119" s="15"/>
      <c r="B119" s="15"/>
      <c r="C119" s="15"/>
      <c r="D119" s="15"/>
      <c r="E119" s="15"/>
      <c r="G119" s="15"/>
      <c r="H119" s="66"/>
      <c r="J119" s="15"/>
      <c r="L119" s="15"/>
      <c r="T119" s="15"/>
      <c r="V119" s="425"/>
      <c r="W119" s="425"/>
      <c r="X119" s="425"/>
      <c r="Y119" s="425"/>
      <c r="Z119" s="425"/>
      <c r="AA119" s="425"/>
      <c r="AB119" s="1"/>
    </row>
    <row r="120" spans="1:28" ht="14.25" customHeight="1">
      <c r="A120" s="15"/>
      <c r="B120" s="15"/>
      <c r="C120" s="15"/>
      <c r="D120" s="15"/>
      <c r="E120" s="15"/>
      <c r="G120" s="15"/>
      <c r="H120" s="66"/>
      <c r="J120" s="15"/>
      <c r="L120" s="15"/>
      <c r="T120" s="15"/>
      <c r="V120" s="425"/>
      <c r="W120" s="425"/>
      <c r="X120" s="425"/>
      <c r="Y120" s="425"/>
      <c r="Z120" s="425"/>
      <c r="AA120" s="425"/>
      <c r="AB120" s="1"/>
    </row>
    <row r="121" spans="1:28" ht="14.25" customHeight="1">
      <c r="A121" s="15"/>
      <c r="B121" s="15"/>
      <c r="C121" s="15"/>
      <c r="D121" s="15"/>
      <c r="E121" s="15"/>
      <c r="G121" s="15"/>
      <c r="H121" s="66"/>
      <c r="J121" s="15"/>
      <c r="L121" s="15"/>
      <c r="T121" s="15"/>
      <c r="V121" s="425"/>
      <c r="W121" s="425"/>
      <c r="X121" s="425"/>
      <c r="Y121" s="425"/>
      <c r="Z121" s="425"/>
      <c r="AA121" s="425"/>
      <c r="AB121" s="1"/>
    </row>
    <row r="122" spans="1:28" ht="14.25" customHeight="1">
      <c r="A122" s="15"/>
      <c r="B122" s="15"/>
      <c r="C122" s="15"/>
      <c r="D122" s="15"/>
      <c r="E122" s="15"/>
      <c r="G122" s="15"/>
      <c r="H122" s="66"/>
      <c r="J122" s="15"/>
      <c r="L122" s="15"/>
      <c r="T122" s="15"/>
      <c r="V122" s="425"/>
      <c r="W122" s="425"/>
      <c r="X122" s="425"/>
      <c r="Y122" s="425"/>
      <c r="Z122" s="425"/>
      <c r="AA122" s="425"/>
      <c r="AB122" s="1"/>
    </row>
    <row r="123" spans="1:28" ht="14.25" customHeight="1">
      <c r="A123" s="15"/>
      <c r="B123" s="15"/>
      <c r="C123" s="15"/>
      <c r="D123" s="15"/>
      <c r="E123" s="15"/>
      <c r="G123" s="15"/>
      <c r="H123" s="66"/>
      <c r="J123" s="15"/>
      <c r="L123" s="15"/>
      <c r="T123" s="15"/>
      <c r="V123" s="425"/>
      <c r="W123" s="425"/>
      <c r="X123" s="425"/>
      <c r="Y123" s="425"/>
      <c r="Z123" s="425"/>
      <c r="AA123" s="425"/>
      <c r="AB123" s="1"/>
    </row>
    <row r="124" spans="1:28" ht="14.25" customHeight="1">
      <c r="A124" s="15"/>
      <c r="B124" s="15"/>
      <c r="C124" s="15"/>
      <c r="D124" s="15"/>
      <c r="E124" s="15"/>
      <c r="G124" s="15"/>
      <c r="H124" s="66"/>
      <c r="J124" s="15"/>
      <c r="L124" s="15"/>
      <c r="T124" s="15"/>
      <c r="V124" s="425"/>
      <c r="W124" s="425"/>
      <c r="X124" s="425"/>
      <c r="Y124" s="425"/>
      <c r="Z124" s="425"/>
      <c r="AA124" s="425"/>
      <c r="AB124" s="1"/>
    </row>
    <row r="125" spans="1:28" ht="14.25" customHeight="1">
      <c r="A125" s="15"/>
      <c r="B125" s="15"/>
      <c r="C125" s="15"/>
      <c r="D125" s="15"/>
      <c r="E125" s="15"/>
      <c r="G125" s="15"/>
      <c r="H125" s="66"/>
      <c r="J125" s="15"/>
      <c r="L125" s="15"/>
      <c r="T125" s="15"/>
      <c r="V125" s="425"/>
      <c r="W125" s="425"/>
      <c r="X125" s="425"/>
      <c r="Y125" s="425"/>
      <c r="Z125" s="425"/>
      <c r="AA125" s="425"/>
      <c r="AB125" s="1"/>
    </row>
    <row r="126" spans="1:28" ht="14.25" customHeight="1">
      <c r="A126" s="15"/>
      <c r="B126" s="15"/>
      <c r="C126" s="15"/>
      <c r="D126" s="15"/>
      <c r="E126" s="15"/>
      <c r="G126" s="15"/>
      <c r="H126" s="66"/>
      <c r="J126" s="15"/>
      <c r="L126" s="15"/>
      <c r="T126" s="15"/>
      <c r="V126" s="425"/>
      <c r="W126" s="425"/>
      <c r="X126" s="425"/>
      <c r="Y126" s="425"/>
      <c r="Z126" s="425"/>
      <c r="AA126" s="425"/>
      <c r="AB126" s="1"/>
    </row>
    <row r="127" spans="1:28" ht="14.25" customHeight="1">
      <c r="A127" s="15"/>
      <c r="B127" s="15"/>
      <c r="C127" s="15"/>
      <c r="D127" s="15"/>
      <c r="E127" s="15"/>
      <c r="G127" s="15"/>
      <c r="H127" s="66"/>
      <c r="J127" s="15"/>
      <c r="L127" s="15"/>
      <c r="T127" s="15"/>
      <c r="V127" s="425"/>
      <c r="W127" s="425"/>
      <c r="X127" s="425"/>
      <c r="Y127" s="425"/>
      <c r="Z127" s="425"/>
      <c r="AA127" s="425"/>
      <c r="AB127" s="1"/>
    </row>
    <row r="128" spans="1:28" ht="14.25" customHeight="1">
      <c r="A128" s="15"/>
      <c r="B128" s="15"/>
      <c r="C128" s="15"/>
      <c r="D128" s="15"/>
      <c r="E128" s="15"/>
      <c r="G128" s="15"/>
      <c r="H128" s="66"/>
      <c r="J128" s="15"/>
      <c r="L128" s="15"/>
      <c r="T128" s="15"/>
      <c r="V128" s="425"/>
      <c r="W128" s="425"/>
      <c r="X128" s="425"/>
      <c r="Y128" s="425"/>
      <c r="Z128" s="425"/>
      <c r="AA128" s="425"/>
      <c r="AB128" s="1"/>
    </row>
    <row r="129" spans="1:28" ht="14.25" customHeight="1">
      <c r="A129" s="15"/>
      <c r="B129" s="15"/>
      <c r="C129" s="15"/>
      <c r="D129" s="15"/>
      <c r="E129" s="15"/>
      <c r="G129" s="15"/>
      <c r="H129" s="66"/>
      <c r="J129" s="15"/>
      <c r="L129" s="15"/>
      <c r="T129" s="15"/>
      <c r="V129" s="425"/>
      <c r="W129" s="425"/>
      <c r="X129" s="425"/>
      <c r="Y129" s="425"/>
      <c r="Z129" s="425"/>
      <c r="AA129" s="425"/>
      <c r="AB129" s="1"/>
    </row>
    <row r="130" spans="1:28" ht="14.25" customHeight="1">
      <c r="A130" s="15"/>
      <c r="B130" s="15"/>
      <c r="C130" s="15"/>
      <c r="D130" s="15"/>
      <c r="E130" s="15"/>
      <c r="G130" s="15"/>
      <c r="H130" s="66"/>
      <c r="J130" s="15"/>
      <c r="L130" s="15"/>
      <c r="T130" s="15"/>
      <c r="V130" s="425"/>
      <c r="W130" s="425"/>
      <c r="X130" s="425"/>
      <c r="Y130" s="425"/>
      <c r="Z130" s="425"/>
      <c r="AA130" s="425"/>
      <c r="AB130" s="1"/>
    </row>
    <row r="131" spans="1:28" ht="14.25" customHeight="1">
      <c r="A131" s="15"/>
      <c r="B131" s="15"/>
      <c r="C131" s="15"/>
      <c r="D131" s="15"/>
      <c r="E131" s="15"/>
      <c r="G131" s="15"/>
      <c r="H131" s="66"/>
      <c r="J131" s="15"/>
      <c r="L131" s="15"/>
      <c r="T131" s="15"/>
      <c r="V131" s="425"/>
      <c r="W131" s="425"/>
      <c r="X131" s="425"/>
      <c r="Y131" s="425"/>
      <c r="Z131" s="425"/>
      <c r="AA131" s="425"/>
      <c r="AB131" s="1"/>
    </row>
    <row r="132" spans="1:28" ht="14.25" customHeight="1">
      <c r="A132" s="15"/>
      <c r="B132" s="15"/>
      <c r="C132" s="15"/>
      <c r="D132" s="15"/>
      <c r="E132" s="15"/>
      <c r="G132" s="15"/>
      <c r="H132" s="66"/>
      <c r="J132" s="15"/>
      <c r="L132" s="15"/>
      <c r="T132" s="15"/>
      <c r="V132" s="425"/>
      <c r="W132" s="425"/>
      <c r="X132" s="425"/>
      <c r="Y132" s="425"/>
      <c r="Z132" s="425"/>
      <c r="AA132" s="425"/>
      <c r="AB132" s="1"/>
    </row>
    <row r="133" spans="1:28" ht="14.25" customHeight="1">
      <c r="A133" s="15"/>
      <c r="B133" s="15"/>
      <c r="C133" s="15"/>
      <c r="D133" s="15"/>
      <c r="E133" s="15"/>
      <c r="G133" s="15"/>
      <c r="H133" s="66"/>
      <c r="J133" s="15"/>
      <c r="L133" s="15"/>
      <c r="T133" s="15"/>
      <c r="V133" s="425"/>
      <c r="W133" s="425"/>
      <c r="X133" s="425"/>
      <c r="Y133" s="425"/>
      <c r="Z133" s="425"/>
      <c r="AA133" s="425"/>
      <c r="AB133" s="1"/>
    </row>
    <row r="134" spans="1:28" ht="14.25" customHeight="1">
      <c r="A134" s="15"/>
      <c r="B134" s="15"/>
      <c r="C134" s="15"/>
      <c r="D134" s="15"/>
      <c r="E134" s="15"/>
      <c r="G134" s="15"/>
      <c r="H134" s="66"/>
      <c r="J134" s="15"/>
      <c r="L134" s="15"/>
      <c r="T134" s="15"/>
      <c r="V134" s="425"/>
      <c r="W134" s="425"/>
      <c r="X134" s="425"/>
      <c r="Y134" s="425"/>
      <c r="Z134" s="425"/>
      <c r="AA134" s="425"/>
      <c r="AB134" s="1"/>
    </row>
    <row r="135" spans="1:28" ht="14.25" customHeight="1">
      <c r="A135" s="15"/>
      <c r="B135" s="15"/>
      <c r="C135" s="15"/>
      <c r="D135" s="15"/>
      <c r="E135" s="15"/>
      <c r="G135" s="15"/>
      <c r="H135" s="66"/>
      <c r="J135" s="15"/>
      <c r="L135" s="15"/>
      <c r="T135" s="15"/>
      <c r="V135" s="425"/>
      <c r="W135" s="425"/>
      <c r="X135" s="425"/>
      <c r="Y135" s="425"/>
      <c r="Z135" s="425"/>
      <c r="AA135" s="425"/>
      <c r="AB135" s="1"/>
    </row>
    <row r="136" spans="1:28" ht="14.25" customHeight="1">
      <c r="A136" s="15"/>
      <c r="B136" s="15"/>
      <c r="C136" s="15"/>
      <c r="D136" s="15"/>
      <c r="E136" s="15"/>
      <c r="G136" s="15"/>
      <c r="H136" s="66"/>
      <c r="J136" s="15"/>
      <c r="L136" s="15"/>
      <c r="T136" s="15"/>
      <c r="V136" s="425"/>
      <c r="W136" s="425"/>
      <c r="X136" s="425"/>
      <c r="Y136" s="425"/>
      <c r="Z136" s="425"/>
      <c r="AA136" s="425"/>
      <c r="AB136" s="1"/>
    </row>
    <row r="137" spans="1:28" ht="14.25" customHeight="1">
      <c r="A137" s="15"/>
      <c r="B137" s="15"/>
      <c r="C137" s="15"/>
      <c r="D137" s="15"/>
      <c r="E137" s="15"/>
      <c r="G137" s="15"/>
      <c r="H137" s="66"/>
      <c r="J137" s="15"/>
      <c r="L137" s="15"/>
      <c r="T137" s="15"/>
      <c r="V137" s="425"/>
      <c r="W137" s="425"/>
      <c r="X137" s="425"/>
      <c r="Y137" s="425"/>
      <c r="Z137" s="425"/>
      <c r="AA137" s="425"/>
      <c r="AB137" s="1"/>
    </row>
    <row r="138" spans="1:28" ht="14.25" customHeight="1">
      <c r="A138" s="15"/>
      <c r="B138" s="15"/>
      <c r="C138" s="15"/>
      <c r="D138" s="15"/>
      <c r="E138" s="15"/>
      <c r="G138" s="15"/>
      <c r="H138" s="66"/>
      <c r="J138" s="15"/>
      <c r="L138" s="15"/>
      <c r="T138" s="15"/>
      <c r="V138" s="425"/>
      <c r="W138" s="425"/>
      <c r="X138" s="425"/>
      <c r="Y138" s="425"/>
      <c r="Z138" s="425"/>
      <c r="AA138" s="425"/>
      <c r="AB138" s="1"/>
    </row>
    <row r="139" spans="1:28" ht="14.25" customHeight="1">
      <c r="A139" s="15"/>
      <c r="B139" s="15"/>
      <c r="C139" s="15"/>
      <c r="D139" s="15"/>
      <c r="E139" s="15"/>
      <c r="G139" s="15"/>
      <c r="H139" s="66"/>
      <c r="J139" s="15"/>
      <c r="L139" s="15"/>
      <c r="T139" s="15"/>
      <c r="V139" s="425"/>
      <c r="W139" s="425"/>
      <c r="X139" s="425"/>
      <c r="Y139" s="425"/>
      <c r="Z139" s="425"/>
      <c r="AA139" s="425"/>
      <c r="AB139" s="1"/>
    </row>
    <row r="140" spans="1:28" ht="14.25" customHeight="1">
      <c r="A140" s="15"/>
      <c r="B140" s="15"/>
      <c r="C140" s="15"/>
      <c r="D140" s="15"/>
      <c r="E140" s="15"/>
      <c r="G140" s="15"/>
      <c r="H140" s="66"/>
      <c r="J140" s="15"/>
      <c r="L140" s="15"/>
      <c r="T140" s="15"/>
      <c r="V140" s="425"/>
      <c r="W140" s="425"/>
      <c r="X140" s="425"/>
      <c r="Y140" s="425"/>
      <c r="Z140" s="425"/>
      <c r="AA140" s="425"/>
      <c r="AB140" s="1"/>
    </row>
    <row r="141" spans="1:28" ht="14.25" customHeight="1">
      <c r="A141" s="15"/>
      <c r="B141" s="15"/>
      <c r="C141" s="15"/>
      <c r="D141" s="15"/>
      <c r="E141" s="15"/>
      <c r="G141" s="15"/>
      <c r="H141" s="66"/>
      <c r="J141" s="15"/>
      <c r="L141" s="15"/>
      <c r="T141" s="15"/>
      <c r="V141" s="425"/>
      <c r="W141" s="425"/>
      <c r="X141" s="425"/>
      <c r="Y141" s="425"/>
      <c r="Z141" s="425"/>
      <c r="AA141" s="425"/>
      <c r="AB141" s="1"/>
    </row>
    <row r="142" spans="1:28" ht="14.25" customHeight="1">
      <c r="A142" s="15"/>
      <c r="B142" s="15"/>
      <c r="C142" s="15"/>
      <c r="D142" s="15"/>
      <c r="E142" s="15"/>
      <c r="G142" s="15"/>
      <c r="H142" s="66"/>
      <c r="J142" s="15"/>
      <c r="L142" s="15"/>
      <c r="T142" s="15"/>
      <c r="V142" s="425"/>
      <c r="W142" s="425"/>
      <c r="X142" s="425"/>
      <c r="Y142" s="425"/>
      <c r="Z142" s="425"/>
      <c r="AA142" s="425"/>
      <c r="AB142" s="1"/>
    </row>
    <row r="143" spans="1:28" ht="14.25" customHeight="1">
      <c r="A143" s="15"/>
      <c r="B143" s="15"/>
      <c r="C143" s="15"/>
      <c r="D143" s="15"/>
      <c r="E143" s="15"/>
      <c r="G143" s="15"/>
      <c r="H143" s="66"/>
      <c r="J143" s="15"/>
      <c r="L143" s="15"/>
      <c r="T143" s="15"/>
      <c r="V143" s="425"/>
      <c r="W143" s="425"/>
      <c r="X143" s="425"/>
      <c r="Y143" s="425"/>
      <c r="Z143" s="425"/>
      <c r="AA143" s="425"/>
      <c r="AB143" s="1"/>
    </row>
    <row r="144" spans="1:28" ht="14.25" customHeight="1">
      <c r="A144" s="15"/>
      <c r="B144" s="15"/>
      <c r="C144" s="15"/>
      <c r="D144" s="15"/>
      <c r="E144" s="15"/>
      <c r="G144" s="15"/>
      <c r="H144" s="66"/>
      <c r="J144" s="15"/>
      <c r="L144" s="15"/>
      <c r="T144" s="15"/>
      <c r="V144" s="425"/>
      <c r="W144" s="425"/>
      <c r="X144" s="425"/>
      <c r="Y144" s="425"/>
      <c r="Z144" s="425"/>
      <c r="AA144" s="425"/>
      <c r="AB144" s="1"/>
    </row>
    <row r="145" spans="1:28" ht="14.25" customHeight="1">
      <c r="A145" s="15"/>
      <c r="B145" s="15"/>
      <c r="C145" s="15"/>
      <c r="D145" s="15"/>
      <c r="E145" s="15"/>
      <c r="G145" s="15"/>
      <c r="H145" s="66"/>
      <c r="J145" s="15"/>
      <c r="L145" s="15"/>
      <c r="T145" s="15"/>
      <c r="V145" s="425"/>
      <c r="W145" s="425"/>
      <c r="X145" s="425"/>
      <c r="Y145" s="425"/>
      <c r="Z145" s="425"/>
      <c r="AA145" s="425"/>
      <c r="AB145" s="1"/>
    </row>
    <row r="146" spans="1:28" ht="14.25" customHeight="1">
      <c r="A146" s="15"/>
      <c r="B146" s="15"/>
      <c r="C146" s="15"/>
      <c r="D146" s="15"/>
      <c r="E146" s="15"/>
      <c r="G146" s="15"/>
      <c r="H146" s="66"/>
      <c r="J146" s="15"/>
      <c r="L146" s="15"/>
      <c r="T146" s="15"/>
      <c r="V146" s="425"/>
      <c r="W146" s="425"/>
      <c r="X146" s="425"/>
      <c r="Y146" s="425"/>
      <c r="Z146" s="425"/>
      <c r="AA146" s="425"/>
      <c r="AB146" s="1"/>
    </row>
    <row r="147" spans="1:28" ht="14.25" customHeight="1">
      <c r="A147" s="15"/>
      <c r="B147" s="15"/>
      <c r="C147" s="15"/>
      <c r="D147" s="15"/>
      <c r="E147" s="15"/>
      <c r="G147" s="15"/>
      <c r="H147" s="66"/>
      <c r="J147" s="15"/>
      <c r="L147" s="15"/>
      <c r="T147" s="15"/>
      <c r="V147" s="425"/>
      <c r="W147" s="425"/>
      <c r="X147" s="425"/>
      <c r="Y147" s="425"/>
      <c r="Z147" s="425"/>
      <c r="AA147" s="425"/>
      <c r="AB147" s="1"/>
    </row>
    <row r="148" spans="1:28" ht="14.25" customHeight="1">
      <c r="A148" s="15"/>
      <c r="B148" s="15"/>
      <c r="C148" s="15"/>
      <c r="D148" s="15"/>
      <c r="E148" s="15"/>
      <c r="G148" s="15"/>
      <c r="H148" s="66"/>
      <c r="J148" s="15"/>
      <c r="L148" s="15"/>
      <c r="T148" s="15"/>
      <c r="V148" s="425"/>
      <c r="W148" s="425"/>
      <c r="X148" s="425"/>
      <c r="Y148" s="425"/>
      <c r="Z148" s="425"/>
      <c r="AA148" s="425"/>
      <c r="AB148" s="1"/>
    </row>
    <row r="149" spans="1:28" ht="14.25" customHeight="1">
      <c r="A149" s="15"/>
      <c r="B149" s="15"/>
      <c r="C149" s="15"/>
      <c r="D149" s="15"/>
      <c r="E149" s="15"/>
      <c r="G149" s="15"/>
      <c r="H149" s="66"/>
      <c r="J149" s="15"/>
      <c r="L149" s="15"/>
      <c r="T149" s="15"/>
      <c r="V149" s="425"/>
      <c r="W149" s="425"/>
      <c r="X149" s="425"/>
      <c r="Y149" s="425"/>
      <c r="Z149" s="425"/>
      <c r="AA149" s="425"/>
      <c r="AB149" s="1"/>
    </row>
    <row r="150" spans="1:28" ht="14.25" customHeight="1">
      <c r="A150" s="15"/>
      <c r="B150" s="15"/>
      <c r="C150" s="15"/>
      <c r="D150" s="15"/>
      <c r="E150" s="15"/>
      <c r="G150" s="15"/>
      <c r="H150" s="66"/>
      <c r="J150" s="15"/>
      <c r="L150" s="15"/>
      <c r="T150" s="15"/>
      <c r="V150" s="425"/>
      <c r="W150" s="425"/>
      <c r="X150" s="425"/>
      <c r="Y150" s="425"/>
      <c r="Z150" s="425"/>
      <c r="AA150" s="425"/>
      <c r="AB150" s="1"/>
    </row>
    <row r="151" spans="1:28" ht="14.25" customHeight="1">
      <c r="A151" s="15"/>
      <c r="B151" s="15"/>
      <c r="C151" s="15"/>
      <c r="D151" s="15"/>
      <c r="E151" s="15"/>
      <c r="G151" s="15"/>
      <c r="H151" s="66"/>
      <c r="J151" s="15"/>
      <c r="L151" s="15"/>
      <c r="T151" s="15"/>
      <c r="V151" s="425"/>
      <c r="W151" s="425"/>
      <c r="X151" s="425"/>
      <c r="Y151" s="425"/>
      <c r="Z151" s="425"/>
      <c r="AA151" s="425"/>
      <c r="AB151" s="1"/>
    </row>
    <row r="152" spans="1:28" ht="14.25" customHeight="1">
      <c r="A152" s="15"/>
      <c r="B152" s="15"/>
      <c r="C152" s="15"/>
      <c r="D152" s="15"/>
      <c r="E152" s="15"/>
      <c r="G152" s="15"/>
      <c r="H152" s="66"/>
      <c r="J152" s="15"/>
      <c r="L152" s="15"/>
      <c r="T152" s="15"/>
      <c r="V152" s="425"/>
      <c r="W152" s="425"/>
      <c r="X152" s="425"/>
      <c r="Y152" s="425"/>
      <c r="Z152" s="425"/>
      <c r="AA152" s="425"/>
      <c r="AB152" s="1"/>
    </row>
    <row r="153" spans="1:28" ht="14.25" customHeight="1">
      <c r="A153" s="15"/>
      <c r="B153" s="15"/>
      <c r="C153" s="15"/>
      <c r="D153" s="15"/>
      <c r="E153" s="15"/>
      <c r="G153" s="15"/>
      <c r="H153" s="66"/>
      <c r="J153" s="15"/>
      <c r="L153" s="15"/>
      <c r="T153" s="15"/>
      <c r="V153" s="425"/>
      <c r="W153" s="425"/>
      <c r="X153" s="425"/>
      <c r="Y153" s="425"/>
      <c r="Z153" s="425"/>
      <c r="AA153" s="425"/>
      <c r="AB153" s="1"/>
    </row>
    <row r="154" spans="1:28" ht="14.25" customHeight="1">
      <c r="A154" s="15"/>
      <c r="B154" s="15"/>
      <c r="C154" s="15"/>
      <c r="D154" s="15"/>
      <c r="E154" s="15"/>
      <c r="G154" s="15"/>
      <c r="H154" s="66"/>
      <c r="J154" s="15"/>
      <c r="L154" s="15"/>
      <c r="T154" s="15"/>
      <c r="V154" s="425"/>
      <c r="W154" s="425"/>
      <c r="X154" s="425"/>
      <c r="Y154" s="425"/>
      <c r="Z154" s="425"/>
      <c r="AA154" s="425"/>
      <c r="AB154" s="1"/>
    </row>
    <row r="155" spans="1:28" ht="14.25" customHeight="1">
      <c r="A155" s="15"/>
      <c r="B155" s="15"/>
      <c r="C155" s="15"/>
      <c r="D155" s="15"/>
      <c r="E155" s="15"/>
      <c r="G155" s="15"/>
      <c r="H155" s="66"/>
      <c r="J155" s="15"/>
      <c r="L155" s="15"/>
      <c r="T155" s="15"/>
      <c r="V155" s="425"/>
      <c r="W155" s="425"/>
      <c r="X155" s="425"/>
      <c r="Y155" s="425"/>
      <c r="Z155" s="425"/>
      <c r="AA155" s="425"/>
      <c r="AB155" s="1"/>
    </row>
    <row r="156" spans="1:28" ht="14.25" customHeight="1">
      <c r="A156" s="15"/>
      <c r="B156" s="15"/>
      <c r="C156" s="15"/>
      <c r="D156" s="15"/>
      <c r="E156" s="15"/>
      <c r="G156" s="15"/>
      <c r="H156" s="66"/>
      <c r="J156" s="15"/>
      <c r="L156" s="15"/>
      <c r="T156" s="15"/>
      <c r="V156" s="425"/>
      <c r="W156" s="425"/>
      <c r="X156" s="425"/>
      <c r="Y156" s="425"/>
      <c r="Z156" s="425"/>
      <c r="AA156" s="425"/>
      <c r="AB156" s="1"/>
    </row>
    <row r="157" spans="1:28" ht="14.25" customHeight="1">
      <c r="A157" s="15"/>
      <c r="B157" s="15"/>
      <c r="C157" s="15"/>
      <c r="D157" s="15"/>
      <c r="E157" s="15"/>
      <c r="G157" s="15"/>
      <c r="H157" s="66"/>
      <c r="J157" s="15"/>
      <c r="L157" s="15"/>
      <c r="T157" s="15"/>
      <c r="V157" s="425"/>
      <c r="W157" s="425"/>
      <c r="X157" s="425"/>
      <c r="Y157" s="425"/>
      <c r="Z157" s="425"/>
      <c r="AA157" s="425"/>
      <c r="AB157" s="1"/>
    </row>
    <row r="158" spans="1:28" ht="14.25" customHeight="1">
      <c r="A158" s="15"/>
      <c r="B158" s="15"/>
      <c r="C158" s="15"/>
      <c r="D158" s="15"/>
      <c r="E158" s="15"/>
      <c r="G158" s="15"/>
      <c r="H158" s="66"/>
      <c r="J158" s="15"/>
      <c r="L158" s="15"/>
      <c r="T158" s="15"/>
      <c r="V158" s="425"/>
      <c r="W158" s="425"/>
      <c r="X158" s="425"/>
      <c r="Y158" s="425"/>
      <c r="Z158" s="425"/>
      <c r="AA158" s="425"/>
      <c r="AB158" s="1"/>
    </row>
    <row r="159" spans="1:28" ht="14.25" customHeight="1">
      <c r="A159" s="15"/>
      <c r="B159" s="15"/>
      <c r="C159" s="15"/>
      <c r="D159" s="15"/>
      <c r="E159" s="15"/>
      <c r="G159" s="15"/>
      <c r="H159" s="66"/>
      <c r="J159" s="15"/>
      <c r="L159" s="15"/>
      <c r="T159" s="15"/>
      <c r="V159" s="425"/>
      <c r="W159" s="425"/>
      <c r="X159" s="425"/>
      <c r="Y159" s="425"/>
      <c r="Z159" s="425"/>
      <c r="AA159" s="425"/>
      <c r="AB159" s="1"/>
    </row>
    <row r="160" spans="1:28" ht="14.25" customHeight="1">
      <c r="A160" s="15"/>
      <c r="B160" s="15"/>
      <c r="C160" s="15"/>
      <c r="D160" s="15"/>
      <c r="E160" s="15"/>
      <c r="G160" s="15"/>
      <c r="H160" s="66"/>
      <c r="I160" s="62"/>
      <c r="J160" s="15"/>
      <c r="L160" s="15"/>
      <c r="T160" s="15"/>
      <c r="V160" s="425"/>
      <c r="W160" s="425"/>
      <c r="X160" s="425"/>
      <c r="Y160" s="425"/>
      <c r="Z160" s="425"/>
      <c r="AA160" s="425"/>
      <c r="AB160" s="1"/>
    </row>
    <row r="161" spans="1:28" ht="14.25" customHeight="1">
      <c r="A161" s="15"/>
      <c r="B161" s="15"/>
      <c r="C161" s="15"/>
      <c r="D161" s="15"/>
      <c r="E161" s="15"/>
      <c r="G161" s="15"/>
      <c r="H161" s="66"/>
      <c r="I161" s="62"/>
      <c r="J161" s="15"/>
      <c r="L161" s="15"/>
      <c r="T161" s="15"/>
      <c r="V161" s="425"/>
      <c r="W161" s="425"/>
      <c r="X161" s="425"/>
      <c r="Y161" s="425"/>
      <c r="Z161" s="425"/>
      <c r="AA161" s="425"/>
      <c r="AB161" s="1"/>
    </row>
    <row r="162" spans="1:28" ht="14.25" customHeight="1">
      <c r="A162" s="15"/>
      <c r="B162" s="15"/>
      <c r="C162" s="15"/>
      <c r="D162" s="15"/>
      <c r="E162" s="15"/>
      <c r="G162" s="15"/>
      <c r="H162" s="66"/>
      <c r="I162" s="62"/>
      <c r="J162" s="15"/>
      <c r="L162" s="15"/>
      <c r="T162" s="15"/>
      <c r="V162" s="425"/>
      <c r="W162" s="425"/>
      <c r="X162" s="425"/>
      <c r="Y162" s="425"/>
      <c r="Z162" s="425"/>
      <c r="AA162" s="425"/>
      <c r="AB162" s="1"/>
    </row>
    <row r="163" spans="1:28" ht="14.25" customHeight="1">
      <c r="A163" s="15"/>
      <c r="B163" s="15"/>
      <c r="C163" s="15"/>
      <c r="D163" s="15"/>
      <c r="E163" s="15"/>
      <c r="G163" s="15"/>
      <c r="H163" s="66"/>
      <c r="I163" s="62"/>
      <c r="J163" s="15"/>
      <c r="L163" s="15"/>
      <c r="T163" s="15"/>
      <c r="V163" s="425"/>
      <c r="W163" s="425"/>
      <c r="X163" s="425"/>
      <c r="Y163" s="425"/>
      <c r="Z163" s="425"/>
      <c r="AA163" s="425"/>
      <c r="AB163" s="1"/>
    </row>
    <row r="164" spans="1:28" ht="14.25" customHeight="1">
      <c r="A164" s="15"/>
      <c r="B164" s="15"/>
      <c r="C164" s="15"/>
      <c r="D164" s="15"/>
      <c r="E164" s="15"/>
      <c r="G164" s="15"/>
      <c r="H164" s="66"/>
      <c r="I164" s="62"/>
      <c r="J164" s="15"/>
      <c r="L164" s="15"/>
      <c r="T164" s="15"/>
      <c r="V164" s="425"/>
      <c r="W164" s="425"/>
      <c r="X164" s="425"/>
      <c r="Y164" s="425"/>
      <c r="Z164" s="425"/>
      <c r="AA164" s="425"/>
      <c r="AB164" s="1"/>
    </row>
    <row r="165" spans="1:28" ht="14.25" customHeight="1">
      <c r="A165" s="15"/>
      <c r="B165" s="15"/>
      <c r="C165" s="15"/>
      <c r="D165" s="15"/>
      <c r="E165" s="15"/>
      <c r="G165" s="15"/>
      <c r="H165" s="66"/>
      <c r="I165" s="62"/>
      <c r="J165" s="15"/>
      <c r="L165" s="15"/>
      <c r="T165" s="15"/>
      <c r="V165" s="425"/>
      <c r="W165" s="425"/>
      <c r="X165" s="425"/>
      <c r="Y165" s="425"/>
      <c r="Z165" s="425"/>
      <c r="AA165" s="425"/>
      <c r="AB165" s="1"/>
    </row>
    <row r="166" spans="1:28" ht="14.25" customHeight="1">
      <c r="A166" s="15"/>
      <c r="B166" s="15"/>
      <c r="C166" s="15"/>
      <c r="D166" s="15"/>
      <c r="E166" s="15"/>
      <c r="G166" s="15"/>
      <c r="H166" s="66"/>
      <c r="I166" s="62"/>
      <c r="J166" s="15"/>
      <c r="L166" s="15"/>
      <c r="T166" s="15"/>
      <c r="V166" s="425"/>
      <c r="W166" s="425"/>
      <c r="X166" s="425"/>
      <c r="Y166" s="425"/>
      <c r="Z166" s="425"/>
      <c r="AA166" s="425"/>
      <c r="AB166" s="1"/>
    </row>
    <row r="167" spans="1:28" ht="14.25" customHeight="1">
      <c r="A167" s="15"/>
      <c r="B167" s="15"/>
      <c r="C167" s="15"/>
      <c r="D167" s="15"/>
      <c r="E167" s="15"/>
      <c r="G167" s="15"/>
      <c r="H167" s="66"/>
      <c r="I167" s="62"/>
      <c r="J167" s="15"/>
      <c r="L167" s="15"/>
      <c r="T167" s="15"/>
      <c r="V167" s="425"/>
      <c r="W167" s="425"/>
      <c r="X167" s="425"/>
      <c r="Y167" s="425"/>
      <c r="Z167" s="425"/>
      <c r="AA167" s="425"/>
      <c r="AB167" s="1"/>
    </row>
    <row r="168" spans="1:28" ht="14.25" customHeight="1">
      <c r="A168" s="15"/>
      <c r="B168" s="15"/>
      <c r="C168" s="15"/>
      <c r="D168" s="15"/>
      <c r="E168" s="15"/>
      <c r="G168" s="15"/>
      <c r="H168" s="66"/>
      <c r="I168" s="62"/>
      <c r="J168" s="15"/>
      <c r="L168" s="15"/>
      <c r="T168" s="15"/>
      <c r="V168" s="425"/>
      <c r="W168" s="425"/>
      <c r="X168" s="425"/>
      <c r="Y168" s="425"/>
      <c r="Z168" s="425"/>
      <c r="AA168" s="425"/>
      <c r="AB168" s="1"/>
    </row>
    <row r="169" spans="1:28" ht="14.25" customHeight="1">
      <c r="A169" s="15"/>
      <c r="B169" s="15"/>
      <c r="C169" s="15"/>
      <c r="D169" s="15"/>
      <c r="E169" s="15"/>
      <c r="G169" s="15"/>
      <c r="H169" s="66"/>
      <c r="I169" s="62"/>
      <c r="J169" s="15"/>
      <c r="L169" s="15"/>
      <c r="T169" s="15"/>
      <c r="V169" s="425"/>
      <c r="W169" s="425"/>
      <c r="X169" s="425"/>
      <c r="Y169" s="425"/>
      <c r="Z169" s="425"/>
      <c r="AA169" s="425"/>
      <c r="AB169" s="1"/>
    </row>
    <row r="170" spans="1:28" ht="14.25" customHeight="1">
      <c r="A170" s="15"/>
      <c r="B170" s="15"/>
      <c r="C170" s="15"/>
      <c r="D170" s="15"/>
      <c r="E170" s="15"/>
      <c r="G170" s="15"/>
      <c r="H170" s="66"/>
      <c r="I170" s="62"/>
      <c r="J170" s="15"/>
      <c r="L170" s="15"/>
      <c r="T170" s="15"/>
      <c r="V170" s="425"/>
      <c r="W170" s="425"/>
      <c r="X170" s="425"/>
      <c r="Y170" s="425"/>
      <c r="Z170" s="425"/>
      <c r="AA170" s="425"/>
      <c r="AB170" s="1"/>
    </row>
    <row r="171" spans="1:28" ht="14.25" customHeight="1">
      <c r="A171" s="15"/>
      <c r="B171" s="15"/>
      <c r="C171" s="15"/>
      <c r="D171" s="15"/>
      <c r="E171" s="15"/>
      <c r="G171" s="15"/>
      <c r="H171" s="66"/>
      <c r="I171" s="62"/>
      <c r="J171" s="15"/>
      <c r="L171" s="15"/>
      <c r="T171" s="15"/>
      <c r="V171" s="425"/>
      <c r="W171" s="425"/>
      <c r="X171" s="425"/>
      <c r="Y171" s="425"/>
      <c r="Z171" s="425"/>
      <c r="AA171" s="425"/>
      <c r="AB171" s="1"/>
    </row>
    <row r="172" spans="1:28" ht="14.25" customHeight="1">
      <c r="A172" s="15"/>
      <c r="B172" s="15"/>
      <c r="C172" s="15"/>
      <c r="D172" s="15"/>
      <c r="E172" s="15"/>
      <c r="G172" s="15"/>
      <c r="H172" s="66"/>
      <c r="I172" s="62"/>
      <c r="J172" s="15"/>
      <c r="L172" s="15"/>
      <c r="T172" s="15"/>
      <c r="V172" s="425"/>
      <c r="W172" s="425"/>
      <c r="X172" s="425"/>
      <c r="Y172" s="425"/>
      <c r="Z172" s="425"/>
      <c r="AA172" s="425"/>
      <c r="AB172" s="1"/>
    </row>
    <row r="173" spans="1:28" ht="14.25" customHeight="1">
      <c r="A173" s="15"/>
      <c r="B173" s="15"/>
      <c r="C173" s="15"/>
      <c r="D173" s="15"/>
      <c r="E173" s="15"/>
      <c r="G173" s="15"/>
      <c r="H173" s="66"/>
      <c r="I173" s="62"/>
      <c r="J173" s="15"/>
      <c r="L173" s="15"/>
      <c r="T173" s="15"/>
      <c r="V173" s="425"/>
      <c r="W173" s="425"/>
      <c r="X173" s="425"/>
      <c r="Y173" s="425"/>
      <c r="Z173" s="425"/>
      <c r="AA173" s="425"/>
      <c r="AB173" s="1"/>
    </row>
    <row r="174" spans="1:28" ht="14.25" customHeight="1">
      <c r="A174" s="15"/>
      <c r="B174" s="15"/>
      <c r="C174" s="15"/>
      <c r="D174" s="15"/>
      <c r="E174" s="15"/>
      <c r="G174" s="15"/>
      <c r="H174" s="66"/>
      <c r="I174" s="62"/>
      <c r="J174" s="15"/>
      <c r="L174" s="15"/>
      <c r="T174" s="15"/>
      <c r="V174" s="425"/>
      <c r="W174" s="425"/>
      <c r="X174" s="425"/>
      <c r="Y174" s="425"/>
      <c r="Z174" s="425"/>
      <c r="AA174" s="425"/>
      <c r="AB174" s="1"/>
    </row>
    <row r="175" spans="1:28" ht="14.25" customHeight="1">
      <c r="A175" s="15"/>
      <c r="B175" s="15"/>
      <c r="C175" s="15"/>
      <c r="D175" s="15"/>
      <c r="E175" s="15"/>
      <c r="G175" s="15"/>
      <c r="H175" s="66"/>
      <c r="I175" s="62"/>
      <c r="J175" s="15"/>
      <c r="L175" s="15"/>
      <c r="T175" s="15"/>
      <c r="V175" s="425"/>
      <c r="W175" s="425"/>
      <c r="X175" s="425"/>
      <c r="Y175" s="425"/>
      <c r="Z175" s="425"/>
      <c r="AA175" s="425"/>
      <c r="AB175" s="1"/>
    </row>
    <row r="176" spans="1:28" ht="14.25" customHeight="1">
      <c r="A176" s="15"/>
      <c r="B176" s="15"/>
      <c r="C176" s="15"/>
      <c r="D176" s="15"/>
      <c r="E176" s="15"/>
      <c r="G176" s="15"/>
      <c r="H176" s="66"/>
      <c r="I176" s="62"/>
      <c r="J176" s="15"/>
      <c r="L176" s="15"/>
      <c r="T176" s="15"/>
      <c r="V176" s="425"/>
      <c r="W176" s="425"/>
      <c r="X176" s="425"/>
      <c r="Y176" s="425"/>
      <c r="Z176" s="425"/>
      <c r="AA176" s="425"/>
      <c r="AB176" s="1"/>
    </row>
    <row r="177" spans="1:28" ht="14.25" customHeight="1">
      <c r="A177" s="15"/>
      <c r="B177" s="15"/>
      <c r="C177" s="15"/>
      <c r="D177" s="15"/>
      <c r="E177" s="15"/>
      <c r="G177" s="15"/>
      <c r="H177" s="66"/>
      <c r="I177" s="62"/>
      <c r="J177" s="15"/>
      <c r="L177" s="15"/>
      <c r="T177" s="15"/>
      <c r="V177" s="425"/>
      <c r="W177" s="425"/>
      <c r="X177" s="425"/>
      <c r="Y177" s="425"/>
      <c r="Z177" s="425"/>
      <c r="AA177" s="425"/>
      <c r="AB177" s="1"/>
    </row>
    <row r="178" spans="1:28" ht="14.25" customHeight="1">
      <c r="A178" s="15"/>
      <c r="B178" s="15"/>
      <c r="C178" s="15"/>
      <c r="D178" s="15"/>
      <c r="E178" s="15"/>
      <c r="G178" s="15"/>
      <c r="H178" s="66"/>
      <c r="I178" s="62"/>
      <c r="J178" s="15"/>
      <c r="L178" s="15"/>
      <c r="T178" s="15"/>
      <c r="V178" s="425"/>
      <c r="W178" s="425"/>
      <c r="X178" s="425"/>
      <c r="Y178" s="425"/>
      <c r="Z178" s="425"/>
      <c r="AA178" s="425"/>
      <c r="AB178" s="1"/>
    </row>
    <row r="179" spans="1:28" ht="14.25" customHeight="1">
      <c r="A179" s="15"/>
      <c r="B179" s="15"/>
      <c r="C179" s="15"/>
      <c r="D179" s="15"/>
      <c r="E179" s="15"/>
      <c r="G179" s="15"/>
      <c r="H179" s="66"/>
      <c r="I179" s="62"/>
      <c r="J179" s="15"/>
      <c r="L179" s="15"/>
      <c r="T179" s="15"/>
      <c r="V179" s="425"/>
      <c r="W179" s="425"/>
      <c r="X179" s="425"/>
      <c r="Y179" s="425"/>
      <c r="Z179" s="425"/>
      <c r="AA179" s="425"/>
      <c r="AB179" s="1"/>
    </row>
    <row r="180" spans="1:28" ht="14.25" customHeight="1">
      <c r="A180" s="15"/>
      <c r="B180" s="15"/>
      <c r="C180" s="15"/>
      <c r="D180" s="15"/>
      <c r="E180" s="15"/>
      <c r="G180" s="15"/>
      <c r="H180" s="66"/>
      <c r="I180" s="62"/>
      <c r="J180" s="15"/>
      <c r="L180" s="15"/>
      <c r="T180" s="15"/>
      <c r="V180" s="425"/>
      <c r="W180" s="425"/>
      <c r="X180" s="425"/>
      <c r="Y180" s="425"/>
      <c r="Z180" s="425"/>
      <c r="AA180" s="425"/>
      <c r="AB180" s="1"/>
    </row>
    <row r="181" spans="1:28" ht="14.25" customHeight="1">
      <c r="A181" s="15"/>
      <c r="B181" s="15"/>
      <c r="C181" s="15"/>
      <c r="D181" s="15"/>
      <c r="E181" s="15"/>
      <c r="G181" s="15"/>
      <c r="H181" s="66"/>
      <c r="I181" s="62"/>
      <c r="J181" s="15"/>
      <c r="L181" s="15"/>
      <c r="T181" s="15"/>
      <c r="V181" s="425"/>
      <c r="W181" s="425"/>
      <c r="X181" s="425"/>
      <c r="Y181" s="425"/>
      <c r="Z181" s="425"/>
      <c r="AA181" s="425"/>
      <c r="AB181" s="1"/>
    </row>
    <row r="182" spans="1:28" ht="14.25" customHeight="1">
      <c r="A182" s="15"/>
      <c r="B182" s="15"/>
      <c r="C182" s="15"/>
      <c r="D182" s="15"/>
      <c r="E182" s="15"/>
      <c r="G182" s="15"/>
      <c r="H182" s="66"/>
      <c r="I182" s="62"/>
      <c r="J182" s="15"/>
      <c r="L182" s="15"/>
      <c r="T182" s="15"/>
      <c r="V182" s="425"/>
      <c r="W182" s="425"/>
      <c r="X182" s="425"/>
      <c r="Y182" s="425"/>
      <c r="Z182" s="425"/>
      <c r="AA182" s="425"/>
      <c r="AB182" s="1"/>
    </row>
    <row r="183" spans="1:28" ht="14.25" customHeight="1">
      <c r="A183" s="15"/>
      <c r="B183" s="15"/>
      <c r="C183" s="15"/>
      <c r="D183" s="15"/>
      <c r="E183" s="15"/>
      <c r="G183" s="15"/>
      <c r="H183" s="66"/>
      <c r="I183" s="62"/>
      <c r="J183" s="15"/>
      <c r="L183" s="15"/>
      <c r="T183" s="15"/>
      <c r="V183" s="425"/>
      <c r="W183" s="425"/>
      <c r="X183" s="425"/>
      <c r="Y183" s="425"/>
      <c r="Z183" s="425"/>
      <c r="AA183" s="425"/>
      <c r="AB183" s="1"/>
    </row>
    <row r="184" spans="1:28" ht="14.25" customHeight="1">
      <c r="A184" s="15"/>
      <c r="B184" s="15"/>
      <c r="C184" s="15"/>
      <c r="D184" s="15"/>
      <c r="E184" s="15"/>
      <c r="G184" s="15"/>
      <c r="H184" s="66"/>
      <c r="I184" s="62"/>
      <c r="J184" s="15"/>
      <c r="L184" s="15"/>
      <c r="T184" s="15"/>
      <c r="V184" s="425"/>
      <c r="W184" s="425"/>
      <c r="X184" s="425"/>
      <c r="Y184" s="425"/>
      <c r="Z184" s="425"/>
      <c r="AA184" s="425"/>
      <c r="AB184" s="1"/>
    </row>
    <row r="185" spans="1:28" ht="14.25" customHeight="1">
      <c r="A185" s="15"/>
      <c r="B185" s="15"/>
      <c r="C185" s="15"/>
      <c r="D185" s="15"/>
      <c r="E185" s="15"/>
      <c r="G185" s="15"/>
      <c r="H185" s="66"/>
      <c r="I185" s="62"/>
      <c r="J185" s="15"/>
      <c r="L185" s="15"/>
      <c r="T185" s="15"/>
      <c r="V185" s="425"/>
      <c r="W185" s="425"/>
      <c r="X185" s="425"/>
      <c r="Y185" s="425"/>
      <c r="Z185" s="425"/>
      <c r="AA185" s="425"/>
      <c r="AB185" s="1"/>
    </row>
    <row r="186" spans="1:28" ht="14.25" customHeight="1">
      <c r="A186" s="15"/>
      <c r="B186" s="15"/>
      <c r="C186" s="15"/>
      <c r="D186" s="15"/>
      <c r="E186" s="15"/>
      <c r="G186" s="15"/>
      <c r="H186" s="66"/>
      <c r="I186" s="62"/>
      <c r="J186" s="15"/>
      <c r="L186" s="15"/>
      <c r="T186" s="15"/>
      <c r="V186" s="425"/>
      <c r="W186" s="425"/>
      <c r="X186" s="425"/>
      <c r="Y186" s="425"/>
      <c r="Z186" s="425"/>
      <c r="AA186" s="425"/>
      <c r="AB186" s="1"/>
    </row>
    <row r="187" spans="1:28" ht="14.25" customHeight="1">
      <c r="A187" s="15"/>
      <c r="B187" s="15"/>
      <c r="C187" s="15"/>
      <c r="D187" s="15"/>
      <c r="E187" s="15"/>
      <c r="G187" s="15"/>
      <c r="H187" s="66"/>
      <c r="I187" s="62"/>
      <c r="J187" s="15"/>
      <c r="L187" s="15"/>
      <c r="T187" s="15"/>
      <c r="V187" s="425"/>
      <c r="W187" s="425"/>
      <c r="X187" s="425"/>
      <c r="Y187" s="425"/>
      <c r="Z187" s="425"/>
      <c r="AA187" s="425"/>
      <c r="AB187" s="1"/>
    </row>
    <row r="188" spans="1:28" ht="14.25" customHeight="1">
      <c r="A188" s="15"/>
      <c r="B188" s="15"/>
      <c r="C188" s="15"/>
      <c r="D188" s="15"/>
      <c r="E188" s="15"/>
      <c r="G188" s="15"/>
      <c r="H188" s="66"/>
      <c r="I188" s="62"/>
      <c r="J188" s="15"/>
      <c r="L188" s="15"/>
      <c r="T188" s="15"/>
      <c r="V188" s="425"/>
      <c r="W188" s="425"/>
      <c r="X188" s="425"/>
      <c r="Y188" s="425"/>
      <c r="Z188" s="425"/>
      <c r="AA188" s="425"/>
      <c r="AB188" s="1"/>
    </row>
    <row r="189" spans="1:28" ht="14.25" customHeight="1">
      <c r="A189" s="15"/>
      <c r="B189" s="15"/>
      <c r="C189" s="15"/>
      <c r="D189" s="15"/>
      <c r="E189" s="15"/>
      <c r="G189" s="15"/>
      <c r="H189" s="66"/>
      <c r="I189" s="62"/>
      <c r="J189" s="15"/>
      <c r="L189" s="15"/>
      <c r="T189" s="15"/>
      <c r="V189" s="425"/>
      <c r="W189" s="425"/>
      <c r="X189" s="425"/>
      <c r="Y189" s="425"/>
      <c r="Z189" s="425"/>
      <c r="AA189" s="425"/>
      <c r="AB189" s="1"/>
    </row>
    <row r="190" spans="1:28" ht="14.25" customHeight="1">
      <c r="A190" s="15"/>
      <c r="B190" s="15"/>
      <c r="C190" s="15"/>
      <c r="D190" s="15"/>
      <c r="E190" s="15"/>
      <c r="G190" s="15"/>
      <c r="H190" s="66"/>
      <c r="I190" s="62"/>
      <c r="J190" s="15"/>
      <c r="L190" s="15"/>
      <c r="T190" s="15"/>
      <c r="V190" s="425"/>
      <c r="W190" s="425"/>
      <c r="X190" s="425"/>
      <c r="Y190" s="425"/>
      <c r="Z190" s="425"/>
      <c r="AA190" s="425"/>
      <c r="AB190" s="1"/>
    </row>
    <row r="191" spans="1:28" ht="14.25" customHeight="1">
      <c r="A191" s="15"/>
      <c r="B191" s="15"/>
      <c r="C191" s="15"/>
      <c r="D191" s="15"/>
      <c r="E191" s="15"/>
      <c r="G191" s="15"/>
      <c r="H191" s="66"/>
      <c r="I191" s="62"/>
      <c r="J191" s="15"/>
      <c r="L191" s="15"/>
      <c r="T191" s="15"/>
      <c r="V191" s="425"/>
      <c r="W191" s="425"/>
      <c r="X191" s="425"/>
      <c r="Y191" s="425"/>
      <c r="Z191" s="425"/>
      <c r="AA191" s="425"/>
      <c r="AB191" s="1"/>
    </row>
    <row r="192" spans="1:28" ht="14.25" customHeight="1">
      <c r="A192" s="15"/>
      <c r="B192" s="15"/>
      <c r="C192" s="15"/>
      <c r="D192" s="15"/>
      <c r="E192" s="15"/>
      <c r="G192" s="15"/>
      <c r="H192" s="66"/>
      <c r="I192" s="62"/>
      <c r="J192" s="15"/>
      <c r="L192" s="15"/>
      <c r="T192" s="15"/>
      <c r="V192" s="425"/>
      <c r="W192" s="425"/>
      <c r="X192" s="425"/>
      <c r="Y192" s="425"/>
      <c r="Z192" s="425"/>
      <c r="AA192" s="425"/>
      <c r="AB192" s="1"/>
    </row>
    <row r="193" spans="1:28" ht="14.25" customHeight="1">
      <c r="A193" s="15"/>
      <c r="B193" s="15"/>
      <c r="C193" s="15"/>
      <c r="D193" s="15"/>
      <c r="E193" s="15"/>
      <c r="G193" s="15"/>
      <c r="H193" s="66"/>
      <c r="I193" s="62"/>
      <c r="J193" s="15"/>
      <c r="L193" s="15"/>
      <c r="T193" s="15"/>
      <c r="V193" s="425"/>
      <c r="W193" s="425"/>
      <c r="X193" s="425"/>
      <c r="Y193" s="425"/>
      <c r="Z193" s="425"/>
      <c r="AA193" s="425"/>
      <c r="AB193" s="1"/>
    </row>
    <row r="194" spans="1:28" ht="14.25" customHeight="1">
      <c r="A194" s="15"/>
      <c r="B194" s="15"/>
      <c r="C194" s="15"/>
      <c r="D194" s="15"/>
      <c r="E194" s="15"/>
      <c r="G194" s="15"/>
      <c r="H194" s="66"/>
      <c r="I194" s="62"/>
      <c r="J194" s="15"/>
      <c r="L194" s="15"/>
      <c r="T194" s="15"/>
      <c r="V194" s="425"/>
      <c r="W194" s="425"/>
      <c r="X194" s="425"/>
      <c r="Y194" s="425"/>
      <c r="Z194" s="425"/>
      <c r="AA194" s="425"/>
      <c r="AB194" s="1"/>
    </row>
    <row r="195" spans="1:28" ht="14.25" customHeight="1">
      <c r="A195" s="15"/>
      <c r="B195" s="15"/>
      <c r="C195" s="15"/>
      <c r="D195" s="15"/>
      <c r="E195" s="15"/>
      <c r="G195" s="15"/>
      <c r="H195" s="66"/>
      <c r="I195" s="62"/>
      <c r="J195" s="15"/>
      <c r="L195" s="15"/>
      <c r="T195" s="15"/>
      <c r="V195" s="425"/>
      <c r="W195" s="425"/>
      <c r="X195" s="425"/>
      <c r="Y195" s="425"/>
      <c r="Z195" s="425"/>
      <c r="AA195" s="425"/>
      <c r="AB195" s="1"/>
    </row>
    <row r="196" spans="1:28" ht="14.25" customHeight="1">
      <c r="A196" s="15"/>
      <c r="B196" s="15"/>
      <c r="C196" s="15"/>
      <c r="D196" s="15"/>
      <c r="E196" s="15"/>
      <c r="G196" s="15"/>
      <c r="H196" s="66"/>
      <c r="I196" s="62"/>
      <c r="J196" s="15"/>
      <c r="L196" s="15"/>
      <c r="T196" s="15"/>
      <c r="V196" s="425"/>
      <c r="W196" s="425"/>
      <c r="X196" s="425"/>
      <c r="Y196" s="425"/>
      <c r="Z196" s="425"/>
      <c r="AA196" s="425"/>
      <c r="AB196" s="1"/>
    </row>
    <row r="197" spans="1:28" ht="14.25" customHeight="1">
      <c r="A197" s="15"/>
      <c r="B197" s="15"/>
      <c r="C197" s="15"/>
      <c r="D197" s="15"/>
      <c r="E197" s="15"/>
      <c r="G197" s="15"/>
      <c r="H197" s="66"/>
      <c r="I197" s="62"/>
      <c r="J197" s="15"/>
      <c r="L197" s="15"/>
      <c r="T197" s="15"/>
      <c r="V197" s="425"/>
      <c r="W197" s="425"/>
      <c r="X197" s="425"/>
      <c r="Y197" s="425"/>
      <c r="Z197" s="425"/>
      <c r="AA197" s="425"/>
      <c r="AB197" s="1"/>
    </row>
    <row r="198" spans="1:28" ht="14.25" customHeight="1">
      <c r="A198" s="15"/>
      <c r="B198" s="15"/>
      <c r="C198" s="15"/>
      <c r="D198" s="15"/>
      <c r="E198" s="15"/>
      <c r="G198" s="15"/>
      <c r="H198" s="66"/>
      <c r="I198" s="62"/>
      <c r="J198" s="15"/>
      <c r="L198" s="15"/>
      <c r="T198" s="15"/>
      <c r="V198" s="425"/>
      <c r="W198" s="425"/>
      <c r="X198" s="425"/>
      <c r="Y198" s="425"/>
      <c r="Z198" s="425"/>
      <c r="AA198" s="425"/>
      <c r="AB198" s="1"/>
    </row>
    <row r="199" spans="1:28" ht="14.25" customHeight="1">
      <c r="A199" s="15"/>
      <c r="B199" s="15"/>
      <c r="C199" s="15"/>
      <c r="D199" s="15"/>
      <c r="E199" s="15"/>
      <c r="G199" s="15"/>
      <c r="H199" s="66"/>
      <c r="I199" s="62"/>
      <c r="J199" s="15"/>
      <c r="L199" s="15"/>
      <c r="T199" s="15"/>
      <c r="V199" s="425"/>
      <c r="W199" s="425"/>
      <c r="X199" s="425"/>
      <c r="Y199" s="425"/>
      <c r="Z199" s="425"/>
      <c r="AA199" s="425"/>
      <c r="AB199" s="1"/>
    </row>
    <row r="200" spans="1:28" ht="14.25" customHeight="1">
      <c r="A200" s="15"/>
      <c r="B200" s="15"/>
      <c r="C200" s="15"/>
      <c r="D200" s="15"/>
      <c r="E200" s="15"/>
      <c r="G200" s="15"/>
      <c r="H200" s="66"/>
      <c r="I200" s="62"/>
      <c r="J200" s="15"/>
      <c r="L200" s="15"/>
      <c r="T200" s="15"/>
      <c r="V200" s="425"/>
      <c r="W200" s="425"/>
      <c r="X200" s="425"/>
      <c r="Y200" s="425"/>
      <c r="Z200" s="425"/>
      <c r="AA200" s="425"/>
      <c r="AB200" s="1"/>
    </row>
    <row r="201" spans="1:28" ht="14.25" customHeight="1">
      <c r="A201" s="15"/>
      <c r="B201" s="15"/>
      <c r="C201" s="15"/>
      <c r="D201" s="15"/>
      <c r="E201" s="15"/>
      <c r="G201" s="15"/>
      <c r="H201" s="66"/>
      <c r="I201" s="62"/>
      <c r="J201" s="15"/>
      <c r="L201" s="15"/>
      <c r="T201" s="15"/>
      <c r="V201" s="425"/>
      <c r="W201" s="425"/>
      <c r="X201" s="425"/>
      <c r="Y201" s="425"/>
      <c r="Z201" s="425"/>
      <c r="AA201" s="425"/>
      <c r="AB201" s="1"/>
    </row>
    <row r="202" spans="1:28" ht="14.25" customHeight="1">
      <c r="A202" s="15"/>
      <c r="B202" s="15"/>
      <c r="C202" s="15"/>
      <c r="D202" s="15"/>
      <c r="E202" s="15"/>
      <c r="G202" s="15"/>
      <c r="H202" s="66"/>
      <c r="I202" s="62"/>
      <c r="J202" s="15"/>
      <c r="L202" s="15"/>
      <c r="T202" s="15"/>
      <c r="V202" s="425"/>
      <c r="W202" s="425"/>
      <c r="X202" s="425"/>
      <c r="Y202" s="425"/>
      <c r="Z202" s="425"/>
      <c r="AA202" s="425"/>
      <c r="AB202" s="1"/>
    </row>
    <row r="203" spans="1:28" ht="14.25" customHeight="1">
      <c r="A203" s="15"/>
      <c r="B203" s="15"/>
      <c r="C203" s="15"/>
      <c r="D203" s="15"/>
      <c r="E203" s="15"/>
      <c r="G203" s="15"/>
      <c r="H203" s="66"/>
      <c r="I203" s="62"/>
      <c r="J203" s="15"/>
      <c r="L203" s="15"/>
      <c r="T203" s="15"/>
      <c r="V203" s="425"/>
      <c r="W203" s="425"/>
      <c r="X203" s="425"/>
      <c r="Y203" s="425"/>
      <c r="Z203" s="425"/>
      <c r="AA203" s="425"/>
      <c r="AB203" s="1"/>
    </row>
    <row r="204" spans="1:28" ht="14.25" customHeight="1">
      <c r="A204" s="15"/>
      <c r="B204" s="15"/>
      <c r="C204" s="15"/>
      <c r="D204" s="15"/>
      <c r="E204" s="15"/>
      <c r="G204" s="15"/>
      <c r="H204" s="66"/>
      <c r="I204" s="62"/>
      <c r="J204" s="15"/>
      <c r="L204" s="15"/>
      <c r="T204" s="15"/>
      <c r="V204" s="425"/>
      <c r="W204" s="425"/>
      <c r="X204" s="425"/>
      <c r="Y204" s="425"/>
      <c r="Z204" s="425"/>
      <c r="AA204" s="425"/>
      <c r="AB204" s="1"/>
    </row>
    <row r="205" spans="1:28" ht="14.25" customHeight="1">
      <c r="A205" s="15"/>
      <c r="B205" s="15"/>
      <c r="C205" s="15"/>
      <c r="D205" s="15"/>
      <c r="E205" s="15"/>
      <c r="G205" s="15"/>
      <c r="H205" s="66"/>
      <c r="I205" s="62"/>
      <c r="J205" s="15"/>
      <c r="L205" s="15"/>
      <c r="T205" s="15"/>
      <c r="V205" s="425"/>
      <c r="W205" s="425"/>
      <c r="X205" s="425"/>
      <c r="Y205" s="425"/>
      <c r="Z205" s="425"/>
      <c r="AA205" s="425"/>
      <c r="AB205" s="1"/>
    </row>
    <row r="206" spans="1:28" ht="14.25" customHeight="1">
      <c r="A206" s="15"/>
      <c r="B206" s="15"/>
      <c r="C206" s="15"/>
      <c r="D206" s="15"/>
      <c r="E206" s="15"/>
      <c r="G206" s="15"/>
      <c r="H206" s="66"/>
      <c r="I206" s="62"/>
      <c r="J206" s="15"/>
      <c r="L206" s="15"/>
      <c r="T206" s="15"/>
      <c r="V206" s="425"/>
      <c r="W206" s="425"/>
      <c r="X206" s="425"/>
      <c r="Y206" s="425"/>
      <c r="Z206" s="425"/>
      <c r="AA206" s="425"/>
      <c r="AB206" s="1"/>
    </row>
    <row r="207" spans="1:28" ht="14.25" customHeight="1">
      <c r="A207" s="15"/>
      <c r="B207" s="15"/>
      <c r="C207" s="15"/>
      <c r="D207" s="15"/>
      <c r="E207" s="15"/>
      <c r="G207" s="15"/>
      <c r="H207" s="66"/>
      <c r="I207" s="62"/>
      <c r="J207" s="15"/>
      <c r="L207" s="15"/>
      <c r="T207" s="15"/>
      <c r="V207" s="425"/>
      <c r="W207" s="425"/>
      <c r="X207" s="425"/>
      <c r="Y207" s="425"/>
      <c r="Z207" s="425"/>
      <c r="AA207" s="425"/>
      <c r="AB207" s="1"/>
    </row>
    <row r="208" spans="1:28" ht="14.25" customHeight="1">
      <c r="A208" s="15"/>
      <c r="B208" s="15"/>
      <c r="C208" s="15"/>
      <c r="D208" s="15"/>
      <c r="E208" s="15"/>
      <c r="G208" s="15"/>
      <c r="H208" s="66"/>
      <c r="I208" s="62"/>
      <c r="J208" s="15"/>
      <c r="L208" s="15"/>
      <c r="T208" s="15"/>
      <c r="V208" s="425"/>
      <c r="W208" s="425"/>
      <c r="X208" s="425"/>
      <c r="Y208" s="425"/>
      <c r="Z208" s="425"/>
      <c r="AA208" s="425"/>
      <c r="AB208" s="1"/>
    </row>
    <row r="209" spans="1:28" ht="14.25" customHeight="1">
      <c r="A209" s="15"/>
      <c r="B209" s="15"/>
      <c r="C209" s="15"/>
      <c r="D209" s="15"/>
      <c r="E209" s="15"/>
      <c r="G209" s="15"/>
      <c r="H209" s="66"/>
      <c r="I209" s="62"/>
      <c r="J209" s="15"/>
      <c r="L209" s="15"/>
      <c r="T209" s="15"/>
      <c r="V209" s="425"/>
      <c r="W209" s="425"/>
      <c r="X209" s="425"/>
      <c r="Y209" s="425"/>
      <c r="Z209" s="425"/>
      <c r="AA209" s="425"/>
      <c r="AB209" s="1"/>
    </row>
    <row r="210" spans="1:28" ht="14.25" customHeight="1">
      <c r="A210" s="15"/>
      <c r="B210" s="15"/>
      <c r="C210" s="15"/>
      <c r="D210" s="15"/>
      <c r="E210" s="15"/>
      <c r="G210" s="15"/>
      <c r="H210" s="66"/>
      <c r="I210" s="62"/>
      <c r="J210" s="15"/>
      <c r="L210" s="15"/>
      <c r="T210" s="15"/>
      <c r="V210" s="425"/>
      <c r="W210" s="425"/>
      <c r="X210" s="425"/>
      <c r="Y210" s="425"/>
      <c r="Z210" s="425"/>
      <c r="AA210" s="425"/>
      <c r="AB210" s="1"/>
    </row>
    <row r="211" spans="1:28" ht="14.25" customHeight="1">
      <c r="A211" s="15"/>
      <c r="B211" s="15"/>
      <c r="C211" s="15"/>
      <c r="D211" s="15"/>
      <c r="E211" s="15"/>
      <c r="G211" s="15"/>
      <c r="H211" s="66"/>
      <c r="I211" s="62"/>
      <c r="J211" s="15"/>
      <c r="L211" s="15"/>
      <c r="T211" s="15"/>
      <c r="V211" s="425"/>
      <c r="W211" s="425"/>
      <c r="X211" s="425"/>
      <c r="Y211" s="425"/>
      <c r="Z211" s="425"/>
      <c r="AA211" s="425"/>
      <c r="AB211" s="1"/>
    </row>
    <row r="212" spans="1:28" ht="14.25" customHeight="1">
      <c r="A212" s="15"/>
      <c r="B212" s="15"/>
      <c r="C212" s="15"/>
      <c r="D212" s="15"/>
      <c r="E212" s="15"/>
      <c r="G212" s="15"/>
      <c r="H212" s="66"/>
      <c r="I212" s="62"/>
      <c r="J212" s="15"/>
      <c r="L212" s="15"/>
      <c r="T212" s="15"/>
      <c r="V212" s="425"/>
      <c r="W212" s="425"/>
      <c r="X212" s="425"/>
      <c r="Y212" s="425"/>
      <c r="Z212" s="425"/>
      <c r="AA212" s="425"/>
      <c r="AB212" s="1"/>
    </row>
    <row r="213" spans="1:28" ht="14.25" customHeight="1">
      <c r="A213" s="15"/>
      <c r="B213" s="15"/>
      <c r="C213" s="15"/>
      <c r="D213" s="15"/>
      <c r="E213" s="15"/>
      <c r="G213" s="15"/>
      <c r="H213" s="66"/>
      <c r="I213" s="62"/>
      <c r="J213" s="15"/>
      <c r="L213" s="15"/>
      <c r="T213" s="15"/>
      <c r="V213" s="425"/>
      <c r="W213" s="425"/>
      <c r="X213" s="425"/>
      <c r="Y213" s="425"/>
      <c r="Z213" s="425"/>
      <c r="AA213" s="425"/>
      <c r="AB213" s="1"/>
    </row>
    <row r="214" spans="1:28" ht="14.25" customHeight="1">
      <c r="A214" s="15"/>
      <c r="B214" s="15"/>
      <c r="C214" s="15"/>
      <c r="D214" s="15"/>
      <c r="E214" s="15"/>
      <c r="G214" s="15"/>
      <c r="H214" s="66"/>
      <c r="I214" s="62"/>
      <c r="J214" s="15"/>
      <c r="L214" s="15"/>
      <c r="T214" s="15"/>
      <c r="V214" s="425"/>
      <c r="W214" s="425"/>
      <c r="X214" s="425"/>
      <c r="Y214" s="425"/>
      <c r="Z214" s="425"/>
      <c r="AA214" s="425"/>
      <c r="AB214" s="1"/>
    </row>
    <row r="215" spans="1:28" ht="14.25" customHeight="1">
      <c r="A215" s="15"/>
      <c r="B215" s="15"/>
      <c r="C215" s="15"/>
      <c r="D215" s="15"/>
      <c r="E215" s="15"/>
      <c r="G215" s="15"/>
      <c r="H215" s="66"/>
      <c r="I215" s="62"/>
      <c r="J215" s="15"/>
      <c r="L215" s="15"/>
      <c r="T215" s="15"/>
      <c r="V215" s="425"/>
      <c r="W215" s="425"/>
      <c r="X215" s="425"/>
      <c r="Y215" s="425"/>
      <c r="Z215" s="425"/>
      <c r="AA215" s="425"/>
      <c r="AB215" s="1"/>
    </row>
    <row r="216" spans="1:28" ht="14.25" customHeight="1">
      <c r="A216" s="15"/>
      <c r="B216" s="15"/>
      <c r="C216" s="15"/>
      <c r="D216" s="15"/>
      <c r="E216" s="15"/>
      <c r="G216" s="15"/>
      <c r="H216" s="66"/>
      <c r="I216" s="62"/>
      <c r="J216" s="15"/>
      <c r="L216" s="15"/>
      <c r="T216" s="15"/>
      <c r="V216" s="425"/>
      <c r="W216" s="425"/>
      <c r="X216" s="425"/>
      <c r="Y216" s="425"/>
      <c r="Z216" s="425"/>
      <c r="AA216" s="425"/>
      <c r="AB216" s="1"/>
    </row>
    <row r="217" spans="1:28" ht="14.25" customHeight="1">
      <c r="A217" s="15"/>
      <c r="B217" s="15"/>
      <c r="C217" s="15"/>
      <c r="D217" s="15"/>
      <c r="E217" s="15"/>
      <c r="G217" s="15"/>
      <c r="H217" s="66"/>
      <c r="I217" s="62"/>
      <c r="J217" s="15"/>
      <c r="L217" s="15"/>
      <c r="T217" s="15"/>
      <c r="V217" s="425"/>
      <c r="W217" s="425"/>
      <c r="X217" s="425"/>
      <c r="Y217" s="425"/>
      <c r="Z217" s="425"/>
      <c r="AA217" s="425"/>
      <c r="AB217" s="1"/>
    </row>
    <row r="218" spans="1:28" ht="14.25" customHeight="1">
      <c r="A218" s="15"/>
      <c r="B218" s="15"/>
      <c r="C218" s="15"/>
      <c r="D218" s="15"/>
      <c r="E218" s="15"/>
      <c r="G218" s="15"/>
      <c r="H218" s="66"/>
      <c r="I218" s="62"/>
      <c r="J218" s="15"/>
      <c r="L218" s="15"/>
      <c r="T218" s="15"/>
      <c r="V218" s="425"/>
      <c r="W218" s="425"/>
      <c r="X218" s="425"/>
      <c r="Y218" s="425"/>
      <c r="Z218" s="425"/>
      <c r="AA218" s="425"/>
      <c r="AB218" s="1"/>
    </row>
    <row r="219" spans="1:28" ht="14.25" customHeight="1">
      <c r="A219" s="15"/>
      <c r="B219" s="15"/>
      <c r="C219" s="15"/>
      <c r="D219" s="15"/>
      <c r="E219" s="15"/>
      <c r="G219" s="15"/>
      <c r="H219" s="66"/>
      <c r="I219" s="62"/>
      <c r="J219" s="15"/>
      <c r="L219" s="15"/>
      <c r="T219" s="15"/>
      <c r="V219" s="425"/>
      <c r="W219" s="425"/>
      <c r="X219" s="425"/>
      <c r="Y219" s="425"/>
      <c r="Z219" s="425"/>
      <c r="AA219" s="425"/>
      <c r="AB219" s="1"/>
    </row>
    <row r="220" spans="1:28" ht="14.25" customHeight="1">
      <c r="A220" s="15"/>
      <c r="B220" s="15"/>
      <c r="C220" s="15"/>
      <c r="D220" s="15"/>
      <c r="E220" s="15"/>
      <c r="G220" s="15"/>
      <c r="H220" s="66"/>
      <c r="I220" s="62"/>
      <c r="J220" s="15"/>
      <c r="L220" s="15"/>
      <c r="T220" s="15"/>
      <c r="V220" s="425"/>
      <c r="W220" s="425"/>
      <c r="X220" s="425"/>
      <c r="Y220" s="425"/>
      <c r="Z220" s="425"/>
      <c r="AA220" s="425"/>
      <c r="AB220" s="1"/>
    </row>
    <row r="221" spans="1:28" ht="14.25" customHeight="1">
      <c r="A221" s="15"/>
      <c r="B221" s="15"/>
      <c r="C221" s="15"/>
      <c r="D221" s="15"/>
      <c r="E221" s="15"/>
      <c r="G221" s="15"/>
      <c r="H221" s="66"/>
      <c r="I221" s="62"/>
      <c r="J221" s="15"/>
      <c r="L221" s="15"/>
      <c r="T221" s="15"/>
      <c r="V221" s="425"/>
      <c r="W221" s="425"/>
      <c r="X221" s="425"/>
      <c r="Y221" s="425"/>
      <c r="Z221" s="425"/>
      <c r="AA221" s="425"/>
      <c r="AB221" s="1"/>
    </row>
    <row r="222" spans="1:28" ht="14.25" customHeight="1">
      <c r="A222" s="15"/>
      <c r="B222" s="15"/>
      <c r="C222" s="15"/>
      <c r="D222" s="15"/>
      <c r="E222" s="15"/>
      <c r="G222" s="15"/>
      <c r="H222" s="66"/>
      <c r="I222" s="62"/>
      <c r="J222" s="15"/>
      <c r="L222" s="15"/>
      <c r="T222" s="15"/>
      <c r="V222" s="425"/>
      <c r="W222" s="425"/>
      <c r="X222" s="425"/>
      <c r="Y222" s="425"/>
      <c r="Z222" s="425"/>
      <c r="AA222" s="425"/>
      <c r="AB222" s="1"/>
    </row>
    <row r="223" spans="1:28" ht="14.25" customHeight="1">
      <c r="A223" s="15"/>
      <c r="B223" s="15"/>
      <c r="C223" s="15"/>
      <c r="D223" s="15"/>
      <c r="E223" s="15"/>
      <c r="G223" s="15"/>
      <c r="H223" s="66"/>
      <c r="I223" s="62"/>
      <c r="J223" s="15"/>
      <c r="L223" s="15"/>
      <c r="T223" s="15"/>
      <c r="V223" s="425"/>
      <c r="W223" s="425"/>
      <c r="X223" s="425"/>
      <c r="Y223" s="425"/>
      <c r="Z223" s="425"/>
      <c r="AA223" s="425"/>
      <c r="AB223" s="1"/>
    </row>
    <row r="224" spans="1:28" ht="14.25" customHeight="1">
      <c r="A224" s="15"/>
      <c r="B224" s="15"/>
      <c r="C224" s="15"/>
      <c r="D224" s="15"/>
      <c r="E224" s="15"/>
      <c r="G224" s="15"/>
      <c r="H224" s="66"/>
      <c r="I224" s="62"/>
      <c r="J224" s="15"/>
      <c r="L224" s="15"/>
      <c r="T224" s="15"/>
      <c r="V224" s="425"/>
      <c r="W224" s="425"/>
      <c r="X224" s="425"/>
      <c r="Y224" s="425"/>
      <c r="Z224" s="425"/>
      <c r="AA224" s="425"/>
      <c r="AB224" s="1"/>
    </row>
    <row r="225" spans="1:28" ht="14.25" customHeight="1">
      <c r="A225" s="15"/>
      <c r="B225" s="15"/>
      <c r="C225" s="15"/>
      <c r="D225" s="15"/>
      <c r="E225" s="15"/>
      <c r="G225" s="15"/>
      <c r="H225" s="66"/>
      <c r="I225" s="62"/>
      <c r="J225" s="15"/>
      <c r="L225" s="15"/>
      <c r="T225" s="15"/>
      <c r="V225" s="425"/>
      <c r="W225" s="425"/>
      <c r="X225" s="425"/>
      <c r="Y225" s="425"/>
      <c r="Z225" s="425"/>
      <c r="AA225" s="425"/>
      <c r="AB225" s="1"/>
    </row>
    <row r="226" spans="1:28" ht="14.25" customHeight="1">
      <c r="A226" s="15"/>
      <c r="B226" s="15"/>
      <c r="C226" s="15"/>
      <c r="D226" s="15"/>
      <c r="E226" s="15"/>
      <c r="G226" s="15"/>
      <c r="H226" s="66"/>
      <c r="I226" s="62"/>
      <c r="J226" s="15"/>
      <c r="L226" s="15"/>
      <c r="T226" s="15"/>
      <c r="V226" s="425"/>
      <c r="W226" s="425"/>
      <c r="X226" s="425"/>
      <c r="Y226" s="425"/>
      <c r="Z226" s="425"/>
      <c r="AA226" s="425"/>
      <c r="AB226" s="1"/>
    </row>
    <row r="227" spans="1:28" ht="14.25" customHeight="1">
      <c r="A227" s="15"/>
      <c r="B227" s="15"/>
      <c r="C227" s="15"/>
      <c r="D227" s="15"/>
      <c r="E227" s="15"/>
      <c r="G227" s="15"/>
      <c r="H227" s="66"/>
      <c r="I227" s="62"/>
      <c r="J227" s="15"/>
      <c r="L227" s="15"/>
      <c r="T227" s="15"/>
      <c r="V227" s="425"/>
      <c r="W227" s="425"/>
      <c r="X227" s="425"/>
      <c r="Y227" s="425"/>
      <c r="Z227" s="425"/>
      <c r="AA227" s="425"/>
      <c r="AB227" s="1"/>
    </row>
    <row r="228" spans="1:28" ht="14.25" customHeight="1">
      <c r="A228" s="15"/>
      <c r="B228" s="15"/>
      <c r="C228" s="15"/>
      <c r="D228" s="15"/>
      <c r="E228" s="15"/>
      <c r="G228" s="15"/>
      <c r="H228" s="66"/>
      <c r="I228" s="62"/>
      <c r="J228" s="15"/>
      <c r="L228" s="15"/>
      <c r="T228" s="15"/>
      <c r="V228" s="425"/>
      <c r="W228" s="425"/>
      <c r="X228" s="425"/>
      <c r="Y228" s="425"/>
      <c r="Z228" s="425"/>
      <c r="AA228" s="425"/>
      <c r="AB228" s="1"/>
    </row>
    <row r="229" spans="1:28" ht="14.25" customHeight="1">
      <c r="A229" s="15"/>
      <c r="B229" s="15"/>
      <c r="C229" s="15"/>
      <c r="D229" s="15"/>
      <c r="E229" s="15"/>
      <c r="G229" s="15"/>
      <c r="H229" s="66"/>
      <c r="I229" s="62"/>
      <c r="J229" s="15"/>
      <c r="L229" s="15"/>
      <c r="T229" s="15"/>
      <c r="V229" s="425"/>
      <c r="W229" s="425"/>
      <c r="X229" s="425"/>
      <c r="Y229" s="425"/>
      <c r="Z229" s="425"/>
      <c r="AA229" s="425"/>
      <c r="AB229" s="1"/>
    </row>
    <row r="230" spans="1:28" ht="14.25" customHeight="1">
      <c r="A230" s="15"/>
      <c r="B230" s="15"/>
      <c r="C230" s="15"/>
      <c r="D230" s="15"/>
      <c r="E230" s="15"/>
      <c r="G230" s="15"/>
      <c r="H230" s="66"/>
      <c r="I230" s="62"/>
      <c r="J230" s="15"/>
      <c r="L230" s="15"/>
      <c r="T230" s="15"/>
      <c r="V230" s="425"/>
      <c r="W230" s="425"/>
      <c r="X230" s="425"/>
      <c r="Y230" s="425"/>
      <c r="Z230" s="425"/>
      <c r="AA230" s="425"/>
      <c r="AB230" s="1"/>
    </row>
    <row r="231" spans="1:28" ht="14.25" customHeight="1">
      <c r="A231" s="15"/>
      <c r="B231" s="15"/>
      <c r="C231" s="15"/>
      <c r="D231" s="15"/>
      <c r="E231" s="15"/>
      <c r="G231" s="15"/>
      <c r="H231" s="66"/>
      <c r="I231" s="62"/>
      <c r="J231" s="15"/>
      <c r="L231" s="15"/>
      <c r="T231" s="15"/>
      <c r="V231" s="425"/>
      <c r="W231" s="425"/>
      <c r="X231" s="425"/>
      <c r="Y231" s="425"/>
      <c r="Z231" s="425"/>
      <c r="AA231" s="425"/>
      <c r="AB231" s="1"/>
    </row>
    <row r="232" spans="1:28" ht="14.25" customHeight="1">
      <c r="A232" s="15"/>
      <c r="B232" s="15"/>
      <c r="C232" s="15"/>
      <c r="D232" s="15"/>
      <c r="E232" s="15"/>
      <c r="G232" s="15"/>
      <c r="H232" s="66"/>
      <c r="J232" s="15"/>
      <c r="L232" s="15"/>
      <c r="T232" s="15"/>
      <c r="V232" s="425"/>
      <c r="W232" s="425"/>
      <c r="X232" s="425"/>
      <c r="Y232" s="425"/>
      <c r="Z232" s="425"/>
      <c r="AA232" s="425"/>
      <c r="AB232" s="1"/>
    </row>
    <row r="233" spans="1:28" ht="14.25" customHeight="1">
      <c r="A233" s="15"/>
      <c r="B233" s="15"/>
      <c r="C233" s="15"/>
      <c r="D233" s="15"/>
      <c r="E233" s="15"/>
      <c r="G233" s="15"/>
      <c r="H233" s="66"/>
      <c r="J233" s="15"/>
      <c r="L233" s="15"/>
      <c r="T233" s="15"/>
      <c r="V233" s="425"/>
      <c r="W233" s="425"/>
      <c r="X233" s="425"/>
      <c r="Y233" s="425"/>
      <c r="Z233" s="425"/>
      <c r="AA233" s="425"/>
      <c r="AB233" s="1"/>
    </row>
    <row r="234" spans="1:28" ht="14.25" customHeight="1">
      <c r="A234" s="15"/>
      <c r="B234" s="15"/>
      <c r="C234" s="15"/>
      <c r="D234" s="15"/>
      <c r="E234" s="15"/>
      <c r="G234" s="15"/>
      <c r="H234" s="66"/>
      <c r="J234" s="15"/>
      <c r="L234" s="15"/>
      <c r="T234" s="15"/>
      <c r="V234" s="425"/>
      <c r="W234" s="425"/>
      <c r="X234" s="425"/>
      <c r="Y234" s="425"/>
      <c r="Z234" s="425"/>
      <c r="AA234" s="425"/>
      <c r="AB234" s="1"/>
    </row>
    <row r="235" spans="1:28" ht="14.25" customHeight="1">
      <c r="A235" s="15"/>
      <c r="B235" s="15"/>
      <c r="C235" s="15"/>
      <c r="D235" s="15"/>
      <c r="E235" s="15"/>
      <c r="G235" s="15"/>
      <c r="H235" s="66"/>
      <c r="J235" s="15"/>
      <c r="L235" s="15"/>
      <c r="T235" s="15"/>
      <c r="V235" s="425"/>
      <c r="W235" s="425"/>
      <c r="X235" s="425"/>
      <c r="Y235" s="425"/>
      <c r="Z235" s="425"/>
      <c r="AA235" s="425"/>
      <c r="AB235" s="1"/>
    </row>
    <row r="236" spans="1:28" ht="14.25" customHeight="1">
      <c r="A236" s="15"/>
      <c r="B236" s="15"/>
      <c r="C236" s="15"/>
      <c r="D236" s="15"/>
      <c r="E236" s="15"/>
      <c r="G236" s="15"/>
      <c r="H236" s="66"/>
      <c r="J236" s="15"/>
      <c r="L236" s="15"/>
      <c r="T236" s="15"/>
      <c r="V236" s="425"/>
      <c r="W236" s="425"/>
      <c r="X236" s="425"/>
      <c r="Y236" s="425"/>
      <c r="Z236" s="425"/>
      <c r="AA236" s="425"/>
      <c r="AB236" s="1"/>
    </row>
    <row r="237" spans="1:28" ht="14.25" customHeight="1">
      <c r="A237" s="15"/>
      <c r="B237" s="15"/>
      <c r="C237" s="15"/>
      <c r="D237" s="15"/>
      <c r="E237" s="15"/>
      <c r="G237" s="15"/>
      <c r="H237" s="66"/>
      <c r="J237" s="15"/>
      <c r="L237" s="15"/>
      <c r="T237" s="15"/>
      <c r="V237" s="425"/>
      <c r="W237" s="425"/>
      <c r="X237" s="425"/>
      <c r="Y237" s="425"/>
      <c r="Z237" s="425"/>
      <c r="AA237" s="425"/>
      <c r="AB237" s="1"/>
    </row>
    <row r="238" spans="1:28" ht="14.25" customHeight="1">
      <c r="A238" s="15"/>
      <c r="B238" s="15"/>
      <c r="C238" s="15"/>
      <c r="D238" s="15"/>
      <c r="E238" s="15"/>
      <c r="G238" s="15"/>
      <c r="H238" s="66"/>
      <c r="J238" s="15"/>
      <c r="L238" s="15"/>
      <c r="T238" s="15"/>
      <c r="V238" s="425"/>
      <c r="W238" s="425"/>
      <c r="X238" s="425"/>
      <c r="Y238" s="425"/>
      <c r="Z238" s="425"/>
      <c r="AA238" s="425"/>
      <c r="AB238" s="1"/>
    </row>
    <row r="239" spans="1:28" ht="14.25" customHeight="1">
      <c r="A239" s="15"/>
      <c r="B239" s="15"/>
      <c r="C239" s="15"/>
      <c r="D239" s="15"/>
      <c r="E239" s="15"/>
      <c r="G239" s="15"/>
      <c r="H239" s="66"/>
      <c r="J239" s="15"/>
      <c r="L239" s="15"/>
      <c r="T239" s="15"/>
      <c r="V239" s="425"/>
      <c r="W239" s="425"/>
      <c r="X239" s="425"/>
      <c r="Y239" s="425"/>
      <c r="Z239" s="425"/>
      <c r="AA239" s="425"/>
      <c r="AB239" s="1"/>
    </row>
    <row r="240" spans="1:28" ht="14.25" customHeight="1">
      <c r="A240" s="15"/>
      <c r="B240" s="15"/>
      <c r="C240" s="15"/>
      <c r="D240" s="15"/>
      <c r="E240" s="15"/>
      <c r="G240" s="15"/>
      <c r="H240" s="66"/>
      <c r="J240" s="15"/>
      <c r="L240" s="15"/>
      <c r="T240" s="15"/>
      <c r="V240" s="425"/>
      <c r="W240" s="425"/>
      <c r="X240" s="425"/>
      <c r="Y240" s="425"/>
      <c r="Z240" s="425"/>
      <c r="AA240" s="425"/>
      <c r="AB240" s="1"/>
    </row>
    <row r="241" spans="1:28" ht="14.25" customHeight="1">
      <c r="A241" s="15"/>
      <c r="B241" s="15"/>
      <c r="C241" s="15"/>
      <c r="D241" s="15"/>
      <c r="E241" s="15"/>
      <c r="G241" s="15"/>
      <c r="H241" s="66"/>
      <c r="J241" s="15"/>
      <c r="L241" s="15"/>
      <c r="T241" s="15"/>
      <c r="V241" s="425"/>
      <c r="W241" s="425"/>
      <c r="X241" s="425"/>
      <c r="Y241" s="425"/>
      <c r="Z241" s="425"/>
      <c r="AA241" s="425"/>
      <c r="AB241" s="1"/>
    </row>
    <row r="242" spans="1:28" ht="14.25" customHeight="1">
      <c r="A242" s="15"/>
      <c r="B242" s="15"/>
      <c r="C242" s="15"/>
      <c r="D242" s="15"/>
      <c r="E242" s="15"/>
      <c r="G242" s="15"/>
      <c r="H242" s="66"/>
      <c r="J242" s="15"/>
      <c r="L242" s="15"/>
      <c r="T242" s="15"/>
      <c r="V242" s="425"/>
      <c r="W242" s="425"/>
      <c r="X242" s="425"/>
      <c r="Y242" s="425"/>
      <c r="Z242" s="425"/>
      <c r="AA242" s="425"/>
      <c r="AB242" s="1"/>
    </row>
    <row r="243" spans="1:28" ht="14.25" customHeight="1">
      <c r="A243" s="15"/>
      <c r="B243" s="15"/>
      <c r="C243" s="15"/>
      <c r="D243" s="15"/>
      <c r="E243" s="15"/>
      <c r="G243" s="15"/>
      <c r="H243" s="66"/>
      <c r="J243" s="15"/>
      <c r="L243" s="15"/>
      <c r="T243" s="15"/>
      <c r="V243" s="425"/>
      <c r="W243" s="425"/>
      <c r="X243" s="425"/>
      <c r="Y243" s="425"/>
      <c r="Z243" s="425"/>
      <c r="AA243" s="425"/>
      <c r="AB243" s="1"/>
    </row>
    <row r="244" spans="1:28" ht="14.25" customHeight="1">
      <c r="A244" s="15"/>
      <c r="B244" s="15"/>
      <c r="C244" s="15"/>
      <c r="D244" s="15"/>
      <c r="E244" s="15"/>
      <c r="G244" s="15"/>
      <c r="H244" s="66"/>
      <c r="J244" s="15"/>
      <c r="L244" s="15"/>
      <c r="T244" s="15"/>
      <c r="V244" s="425"/>
      <c r="W244" s="425"/>
      <c r="X244" s="425"/>
      <c r="Y244" s="425"/>
      <c r="Z244" s="425"/>
      <c r="AA244" s="425"/>
      <c r="AB244" s="1"/>
    </row>
    <row r="245" spans="1:28" ht="14.25" customHeight="1">
      <c r="A245" s="15"/>
      <c r="B245" s="15"/>
      <c r="C245" s="15"/>
      <c r="D245" s="15"/>
      <c r="E245" s="15"/>
      <c r="G245" s="15"/>
      <c r="H245" s="66"/>
      <c r="J245" s="15"/>
      <c r="L245" s="15"/>
      <c r="T245" s="15"/>
      <c r="V245" s="425"/>
      <c r="W245" s="425"/>
      <c r="X245" s="425"/>
      <c r="Y245" s="425"/>
      <c r="Z245" s="425"/>
      <c r="AA245" s="425"/>
      <c r="AB245" s="1"/>
    </row>
    <row r="246" spans="1:28" ht="14.25" customHeight="1">
      <c r="A246" s="15"/>
      <c r="B246" s="15"/>
      <c r="C246" s="15"/>
      <c r="D246" s="15"/>
      <c r="E246" s="15"/>
      <c r="G246" s="15"/>
      <c r="H246" s="66"/>
      <c r="J246" s="15"/>
      <c r="L246" s="15"/>
      <c r="T246" s="15"/>
      <c r="V246" s="425"/>
      <c r="W246" s="425"/>
      <c r="X246" s="425"/>
      <c r="Y246" s="425"/>
      <c r="Z246" s="425"/>
      <c r="AA246" s="425"/>
      <c r="AB246" s="1"/>
    </row>
    <row r="247" spans="1:28" ht="14.25" customHeight="1">
      <c r="A247" s="15"/>
      <c r="B247" s="15"/>
      <c r="C247" s="15"/>
      <c r="D247" s="15"/>
      <c r="E247" s="15"/>
      <c r="G247" s="15"/>
      <c r="H247" s="66"/>
      <c r="J247" s="15"/>
      <c r="L247" s="15"/>
      <c r="T247" s="15"/>
      <c r="V247" s="425"/>
      <c r="W247" s="425"/>
      <c r="X247" s="425"/>
      <c r="Y247" s="425"/>
      <c r="Z247" s="425"/>
      <c r="AA247" s="425"/>
      <c r="AB247" s="1"/>
    </row>
    <row r="248" spans="1:28" ht="14.25" customHeight="1">
      <c r="A248" s="15"/>
      <c r="B248" s="15"/>
      <c r="C248" s="15"/>
      <c r="D248" s="15"/>
      <c r="E248" s="15"/>
      <c r="G248" s="15"/>
      <c r="H248" s="66"/>
      <c r="J248" s="15"/>
      <c r="L248" s="15"/>
      <c r="T248" s="15"/>
      <c r="V248" s="425"/>
      <c r="W248" s="425"/>
      <c r="X248" s="425"/>
      <c r="Y248" s="425"/>
      <c r="Z248" s="425"/>
      <c r="AA248" s="425"/>
      <c r="AB248" s="1"/>
    </row>
    <row r="249" spans="1:28" ht="14.25" customHeight="1">
      <c r="A249" s="15"/>
      <c r="B249" s="15"/>
      <c r="C249" s="15"/>
      <c r="D249" s="15"/>
      <c r="E249" s="15"/>
      <c r="G249" s="15"/>
      <c r="H249" s="66"/>
      <c r="J249" s="15"/>
      <c r="L249" s="15"/>
      <c r="T249" s="15"/>
      <c r="V249" s="425"/>
      <c r="W249" s="425"/>
      <c r="X249" s="425"/>
      <c r="Y249" s="425"/>
      <c r="Z249" s="425"/>
      <c r="AA249" s="425"/>
      <c r="AB249" s="1"/>
    </row>
    <row r="250" spans="1:28" ht="14.25" customHeight="1">
      <c r="A250" s="15"/>
      <c r="B250" s="15"/>
      <c r="C250" s="15"/>
      <c r="D250" s="15"/>
      <c r="E250" s="15"/>
      <c r="G250" s="15"/>
      <c r="H250" s="66"/>
      <c r="J250" s="15"/>
      <c r="L250" s="15"/>
      <c r="T250" s="15"/>
      <c r="V250" s="425"/>
      <c r="W250" s="425"/>
      <c r="X250" s="425"/>
      <c r="Y250" s="425"/>
      <c r="Z250" s="425"/>
      <c r="AA250" s="425"/>
      <c r="AB250" s="1"/>
    </row>
    <row r="251" spans="1:28" ht="14.25" customHeight="1">
      <c r="A251" s="15"/>
      <c r="B251" s="15"/>
      <c r="C251" s="15"/>
      <c r="D251" s="15"/>
      <c r="E251" s="15"/>
      <c r="G251" s="15"/>
      <c r="H251" s="66"/>
      <c r="J251" s="15"/>
      <c r="L251" s="15"/>
      <c r="T251" s="15"/>
      <c r="V251" s="425"/>
      <c r="W251" s="425"/>
      <c r="X251" s="425"/>
      <c r="Y251" s="425"/>
      <c r="Z251" s="425"/>
      <c r="AA251" s="425"/>
      <c r="AB251" s="1"/>
    </row>
    <row r="252" spans="1:28" ht="14.25" customHeight="1">
      <c r="A252" s="15"/>
      <c r="B252" s="15"/>
      <c r="C252" s="15"/>
      <c r="D252" s="15"/>
      <c r="E252" s="15"/>
      <c r="G252" s="15"/>
      <c r="H252" s="66"/>
      <c r="J252" s="15"/>
      <c r="L252" s="15"/>
      <c r="T252" s="15"/>
      <c r="V252" s="425"/>
      <c r="W252" s="425"/>
      <c r="X252" s="425"/>
      <c r="Y252" s="425"/>
      <c r="Z252" s="425"/>
      <c r="AA252" s="425"/>
      <c r="AB252" s="1"/>
    </row>
    <row r="253" spans="1:28" ht="14.25" customHeight="1">
      <c r="A253" s="15"/>
      <c r="B253" s="15"/>
      <c r="C253" s="15"/>
      <c r="D253" s="15"/>
      <c r="E253" s="15"/>
      <c r="G253" s="15"/>
      <c r="H253" s="66"/>
      <c r="J253" s="15"/>
      <c r="L253" s="15"/>
      <c r="T253" s="15"/>
      <c r="V253" s="425"/>
      <c r="W253" s="425"/>
      <c r="X253" s="425"/>
      <c r="Y253" s="425"/>
      <c r="Z253" s="425"/>
      <c r="AA253" s="425"/>
      <c r="AB253" s="1"/>
    </row>
    <row r="254" spans="1:28" ht="14.25" customHeight="1">
      <c r="A254" s="15"/>
      <c r="B254" s="15"/>
      <c r="C254" s="15"/>
      <c r="D254" s="15"/>
      <c r="E254" s="15"/>
      <c r="G254" s="15"/>
      <c r="H254" s="66"/>
      <c r="J254" s="15"/>
      <c r="L254" s="15"/>
      <c r="T254" s="15"/>
      <c r="V254" s="425"/>
      <c r="W254" s="425"/>
      <c r="X254" s="425"/>
      <c r="Y254" s="425"/>
      <c r="Z254" s="425"/>
      <c r="AA254" s="425"/>
      <c r="AB254" s="1"/>
    </row>
    <row r="255" spans="1:28" ht="14.25" customHeight="1">
      <c r="A255" s="15"/>
      <c r="B255" s="15"/>
      <c r="C255" s="15"/>
      <c r="D255" s="15"/>
      <c r="E255" s="15"/>
      <c r="G255" s="15"/>
      <c r="H255" s="66"/>
      <c r="J255" s="15"/>
      <c r="L255" s="15"/>
      <c r="T255" s="15"/>
      <c r="V255" s="425"/>
      <c r="W255" s="425"/>
      <c r="X255" s="425"/>
      <c r="Y255" s="425"/>
      <c r="Z255" s="425"/>
      <c r="AA255" s="425"/>
      <c r="AB255" s="1"/>
    </row>
    <row r="256" spans="1:28" ht="14.25" customHeight="1">
      <c r="A256" s="15"/>
      <c r="B256" s="15"/>
      <c r="C256" s="15"/>
      <c r="D256" s="15"/>
      <c r="E256" s="15"/>
      <c r="G256" s="15"/>
      <c r="H256" s="66"/>
      <c r="J256" s="15"/>
      <c r="L256" s="15"/>
      <c r="T256" s="15"/>
      <c r="V256" s="425"/>
      <c r="W256" s="425"/>
      <c r="X256" s="425"/>
      <c r="Y256" s="425"/>
      <c r="Z256" s="425"/>
      <c r="AA256" s="425"/>
      <c r="AB256" s="1"/>
    </row>
    <row r="257" spans="1:28" ht="14.25" customHeight="1">
      <c r="A257" s="15"/>
      <c r="B257" s="15"/>
      <c r="C257" s="15"/>
      <c r="D257" s="15"/>
      <c r="E257" s="15"/>
      <c r="G257" s="15"/>
      <c r="H257" s="66"/>
      <c r="J257" s="15"/>
      <c r="L257" s="15"/>
      <c r="T257" s="15"/>
      <c r="V257" s="425"/>
      <c r="W257" s="425"/>
      <c r="X257" s="425"/>
      <c r="Y257" s="425"/>
      <c r="Z257" s="425"/>
      <c r="AA257" s="425"/>
      <c r="AB257" s="1"/>
    </row>
    <row r="258" spans="1:28" ht="14.25" customHeight="1">
      <c r="A258" s="15"/>
      <c r="B258" s="15"/>
      <c r="C258" s="15"/>
      <c r="D258" s="15"/>
      <c r="E258" s="15"/>
      <c r="G258" s="15"/>
      <c r="H258" s="66"/>
      <c r="J258" s="15"/>
      <c r="L258" s="15"/>
      <c r="T258" s="15"/>
      <c r="V258" s="425"/>
      <c r="W258" s="425"/>
      <c r="X258" s="425"/>
      <c r="Y258" s="425"/>
      <c r="Z258" s="425"/>
      <c r="AA258" s="425"/>
      <c r="AB258" s="1"/>
    </row>
    <row r="259" spans="1:28" ht="14.25" customHeight="1">
      <c r="A259" s="15"/>
      <c r="B259" s="15"/>
      <c r="C259" s="15"/>
      <c r="D259" s="15"/>
      <c r="E259" s="15"/>
      <c r="G259" s="15"/>
      <c r="H259" s="66"/>
      <c r="J259" s="15"/>
      <c r="L259" s="15"/>
      <c r="T259" s="15"/>
      <c r="V259" s="425"/>
      <c r="W259" s="425"/>
      <c r="X259" s="425"/>
      <c r="Y259" s="425"/>
      <c r="Z259" s="425"/>
      <c r="AA259" s="425"/>
      <c r="AB259" s="1"/>
    </row>
    <row r="260" spans="1:28" ht="14.25" customHeight="1">
      <c r="A260" s="15"/>
      <c r="B260" s="15"/>
      <c r="C260" s="15"/>
      <c r="D260" s="15"/>
      <c r="E260" s="15"/>
      <c r="G260" s="15"/>
      <c r="H260" s="66"/>
      <c r="J260" s="15"/>
      <c r="L260" s="15"/>
      <c r="T260" s="15"/>
      <c r="V260" s="425"/>
      <c r="W260" s="425"/>
      <c r="X260" s="425"/>
      <c r="Y260" s="425"/>
      <c r="Z260" s="425"/>
      <c r="AA260" s="425"/>
      <c r="AB260" s="1"/>
    </row>
    <row r="261" spans="1:28" ht="14.25" customHeight="1">
      <c r="A261" s="15"/>
      <c r="B261" s="15"/>
      <c r="C261" s="15"/>
      <c r="D261" s="15"/>
      <c r="E261" s="15"/>
      <c r="G261" s="15"/>
      <c r="H261" s="66"/>
      <c r="J261" s="15"/>
      <c r="L261" s="15"/>
      <c r="T261" s="15"/>
      <c r="V261" s="425"/>
      <c r="W261" s="425"/>
      <c r="X261" s="425"/>
      <c r="Y261" s="425"/>
      <c r="Z261" s="425"/>
      <c r="AA261" s="425"/>
      <c r="AB261" s="1"/>
    </row>
    <row r="262" spans="1:28" ht="14.25" customHeight="1">
      <c r="A262" s="15"/>
      <c r="B262" s="15"/>
      <c r="C262" s="15"/>
      <c r="D262" s="15"/>
      <c r="E262" s="15"/>
      <c r="G262" s="15"/>
      <c r="H262" s="66"/>
      <c r="J262" s="15"/>
      <c r="L262" s="15"/>
      <c r="T262" s="15"/>
      <c r="V262" s="425"/>
      <c r="W262" s="425"/>
      <c r="X262" s="425"/>
      <c r="Y262" s="425"/>
      <c r="Z262" s="425"/>
      <c r="AA262" s="425"/>
      <c r="AB262" s="1"/>
    </row>
    <row r="263" spans="1:28" ht="14.25" customHeight="1">
      <c r="A263" s="15"/>
      <c r="B263" s="15"/>
      <c r="C263" s="15"/>
      <c r="D263" s="15"/>
      <c r="E263" s="15"/>
      <c r="G263" s="15"/>
      <c r="H263" s="66"/>
      <c r="J263" s="15"/>
      <c r="L263" s="15"/>
      <c r="T263" s="15"/>
      <c r="V263" s="425"/>
      <c r="W263" s="425"/>
      <c r="X263" s="425"/>
      <c r="Y263" s="425"/>
      <c r="Z263" s="425"/>
      <c r="AA263" s="425"/>
      <c r="AB263" s="1"/>
    </row>
    <row r="264" spans="1:28" ht="14.25" customHeight="1">
      <c r="A264" s="15"/>
      <c r="B264" s="15"/>
      <c r="C264" s="15"/>
      <c r="D264" s="15"/>
      <c r="E264" s="15"/>
      <c r="G264" s="15"/>
      <c r="H264" s="66"/>
      <c r="J264" s="15"/>
      <c r="L264" s="15"/>
      <c r="T264" s="15"/>
      <c r="V264" s="425"/>
      <c r="W264" s="425"/>
      <c r="X264" s="425"/>
      <c r="Y264" s="425"/>
      <c r="Z264" s="425"/>
      <c r="AA264" s="425"/>
      <c r="AB264" s="1"/>
    </row>
    <row r="265" spans="1:28" ht="14.25" customHeight="1">
      <c r="A265" s="15"/>
      <c r="B265" s="15"/>
      <c r="C265" s="15"/>
      <c r="D265" s="15"/>
      <c r="E265" s="15"/>
      <c r="G265" s="15"/>
      <c r="H265" s="66"/>
      <c r="J265" s="15"/>
      <c r="L265" s="15"/>
      <c r="T265" s="15"/>
      <c r="V265" s="425"/>
      <c r="W265" s="425"/>
      <c r="X265" s="425"/>
      <c r="Y265" s="425"/>
      <c r="Z265" s="425"/>
      <c r="AA265" s="425"/>
      <c r="AB265" s="1"/>
    </row>
    <row r="266" spans="1:28" ht="14.25" customHeight="1">
      <c r="A266" s="15"/>
      <c r="B266" s="15"/>
      <c r="C266" s="15"/>
      <c r="D266" s="15"/>
      <c r="E266" s="15"/>
      <c r="G266" s="15"/>
      <c r="H266" s="66"/>
      <c r="J266" s="15"/>
      <c r="L266" s="15"/>
      <c r="T266" s="15"/>
      <c r="V266" s="425"/>
      <c r="W266" s="425"/>
      <c r="X266" s="425"/>
      <c r="Y266" s="425"/>
      <c r="Z266" s="425"/>
      <c r="AA266" s="425"/>
      <c r="AB266" s="1"/>
    </row>
    <row r="267" spans="1:28" ht="14.25" customHeight="1">
      <c r="A267" s="15"/>
      <c r="B267" s="15"/>
      <c r="C267" s="15"/>
      <c r="D267" s="15"/>
      <c r="E267" s="15"/>
      <c r="G267" s="15"/>
      <c r="H267" s="66"/>
      <c r="J267" s="15"/>
      <c r="L267" s="15"/>
      <c r="T267" s="15"/>
      <c r="V267" s="425"/>
      <c r="W267" s="425"/>
      <c r="X267" s="425"/>
      <c r="Y267" s="425"/>
      <c r="Z267" s="425"/>
      <c r="AA267" s="425"/>
      <c r="AB267" s="1"/>
    </row>
    <row r="268" spans="1:28" ht="14.25" customHeight="1">
      <c r="A268" s="15"/>
      <c r="B268" s="15"/>
      <c r="C268" s="15"/>
      <c r="D268" s="15"/>
      <c r="E268" s="15"/>
      <c r="G268" s="15"/>
      <c r="H268" s="66"/>
      <c r="J268" s="15"/>
      <c r="L268" s="15"/>
      <c r="T268" s="15"/>
      <c r="V268" s="425"/>
      <c r="W268" s="425"/>
      <c r="X268" s="425"/>
      <c r="Y268" s="425"/>
      <c r="Z268" s="425"/>
      <c r="AA268" s="425"/>
      <c r="AB268" s="1"/>
    </row>
    <row r="269" spans="1:28" ht="14.25" customHeight="1">
      <c r="A269" s="15"/>
      <c r="B269" s="15"/>
      <c r="C269" s="15"/>
      <c r="D269" s="15"/>
      <c r="E269" s="15"/>
      <c r="G269" s="15"/>
      <c r="H269" s="66"/>
      <c r="J269" s="15"/>
      <c r="L269" s="15"/>
      <c r="T269" s="15"/>
      <c r="V269" s="425"/>
      <c r="W269" s="425"/>
      <c r="X269" s="425"/>
      <c r="Y269" s="425"/>
      <c r="Z269" s="425"/>
      <c r="AA269" s="425"/>
      <c r="AB269" s="1"/>
    </row>
    <row r="270" spans="1:28" ht="14.25" customHeight="1">
      <c r="A270" s="15"/>
      <c r="B270" s="15"/>
      <c r="C270" s="15"/>
      <c r="D270" s="15"/>
      <c r="E270" s="15"/>
      <c r="G270" s="15"/>
      <c r="H270" s="66"/>
      <c r="J270" s="15"/>
      <c r="L270" s="15"/>
      <c r="T270" s="15"/>
      <c r="V270" s="425"/>
      <c r="W270" s="425"/>
      <c r="X270" s="425"/>
      <c r="Y270" s="425"/>
      <c r="Z270" s="425"/>
      <c r="AA270" s="425"/>
      <c r="AB270" s="1"/>
    </row>
    <row r="271" spans="1:28" ht="14.25" customHeight="1">
      <c r="A271" s="15"/>
      <c r="B271" s="15"/>
      <c r="C271" s="15"/>
      <c r="D271" s="15"/>
      <c r="E271" s="15"/>
      <c r="G271" s="15"/>
      <c r="H271" s="66"/>
      <c r="J271" s="15"/>
      <c r="L271" s="15"/>
      <c r="T271" s="15"/>
      <c r="V271" s="425"/>
      <c r="W271" s="425"/>
      <c r="X271" s="425"/>
      <c r="Y271" s="425"/>
      <c r="Z271" s="425"/>
      <c r="AA271" s="425"/>
      <c r="AB271" s="1"/>
    </row>
    <row r="272" spans="1:28" ht="14.25" customHeight="1">
      <c r="A272" s="15"/>
      <c r="B272" s="15"/>
      <c r="C272" s="15"/>
      <c r="D272" s="15"/>
      <c r="E272" s="15"/>
      <c r="G272" s="15"/>
      <c r="H272" s="66"/>
      <c r="J272" s="15"/>
      <c r="L272" s="15"/>
      <c r="T272" s="15"/>
      <c r="V272" s="425"/>
      <c r="W272" s="425"/>
      <c r="X272" s="425"/>
      <c r="Y272" s="425"/>
      <c r="Z272" s="425"/>
      <c r="AA272" s="425"/>
      <c r="AB272" s="1"/>
    </row>
    <row r="273" spans="1:28" ht="14.25" customHeight="1">
      <c r="A273" s="15"/>
      <c r="B273" s="15"/>
      <c r="C273" s="15"/>
      <c r="D273" s="15"/>
      <c r="E273" s="15"/>
      <c r="G273" s="15"/>
      <c r="H273" s="66"/>
      <c r="J273" s="15"/>
      <c r="L273" s="15"/>
      <c r="T273" s="15"/>
      <c r="V273" s="425"/>
      <c r="W273" s="425"/>
      <c r="X273" s="425"/>
      <c r="Y273" s="425"/>
      <c r="Z273" s="425"/>
      <c r="AA273" s="425"/>
      <c r="AB273" s="1"/>
    </row>
    <row r="274" spans="1:28" ht="14.25" customHeight="1">
      <c r="A274" s="15"/>
      <c r="B274" s="15"/>
      <c r="C274" s="15"/>
      <c r="D274" s="15"/>
      <c r="E274" s="15"/>
      <c r="G274" s="15"/>
      <c r="H274" s="66"/>
      <c r="J274" s="15"/>
      <c r="L274" s="15"/>
      <c r="T274" s="15"/>
      <c r="V274" s="425"/>
      <c r="W274" s="425"/>
      <c r="X274" s="425"/>
      <c r="Y274" s="425"/>
      <c r="Z274" s="425"/>
      <c r="AA274" s="425"/>
      <c r="AB274" s="1"/>
    </row>
    <row r="275" spans="1:28" ht="14.25" customHeight="1">
      <c r="A275" s="15"/>
      <c r="B275" s="15"/>
      <c r="C275" s="15"/>
      <c r="D275" s="15"/>
      <c r="E275" s="15"/>
      <c r="G275" s="15"/>
      <c r="H275" s="66"/>
      <c r="J275" s="15"/>
      <c r="L275" s="15"/>
      <c r="T275" s="15"/>
      <c r="V275" s="425"/>
      <c r="W275" s="425"/>
      <c r="X275" s="425"/>
      <c r="Y275" s="425"/>
      <c r="Z275" s="425"/>
      <c r="AA275" s="425"/>
      <c r="AB275" s="1"/>
    </row>
    <row r="276" spans="1:28" ht="14.25" customHeight="1">
      <c r="A276" s="15"/>
      <c r="B276" s="15"/>
      <c r="C276" s="15"/>
      <c r="D276" s="15"/>
      <c r="E276" s="15"/>
      <c r="G276" s="15"/>
      <c r="H276" s="66"/>
      <c r="J276" s="15"/>
      <c r="L276" s="15"/>
      <c r="T276" s="15"/>
      <c r="V276" s="425"/>
      <c r="W276" s="425"/>
      <c r="X276" s="425"/>
      <c r="Y276" s="425"/>
      <c r="Z276" s="425"/>
      <c r="AA276" s="425"/>
      <c r="AB276" s="1"/>
    </row>
    <row r="277" spans="1:28" ht="14.25" customHeight="1">
      <c r="A277" s="15"/>
      <c r="B277" s="15"/>
      <c r="C277" s="15"/>
      <c r="D277" s="15"/>
      <c r="E277" s="15"/>
      <c r="G277" s="15"/>
      <c r="H277" s="66"/>
      <c r="J277" s="15"/>
      <c r="L277" s="15"/>
      <c r="T277" s="15"/>
      <c r="V277" s="425"/>
      <c r="W277" s="425"/>
      <c r="X277" s="425"/>
      <c r="Y277" s="425"/>
      <c r="Z277" s="425"/>
      <c r="AA277" s="425"/>
      <c r="AB277" s="1"/>
    </row>
    <row r="278" spans="1:28" ht="14.25" customHeight="1">
      <c r="A278" s="15"/>
      <c r="B278" s="15"/>
      <c r="C278" s="15"/>
      <c r="D278" s="15"/>
      <c r="E278" s="15"/>
      <c r="G278" s="15"/>
      <c r="H278" s="66"/>
      <c r="J278" s="15"/>
      <c r="L278" s="15"/>
      <c r="T278" s="15"/>
      <c r="V278" s="425"/>
      <c r="W278" s="425"/>
      <c r="X278" s="425"/>
      <c r="Y278" s="425"/>
      <c r="Z278" s="425"/>
      <c r="AA278" s="425"/>
      <c r="AB278" s="1"/>
    </row>
    <row r="279" spans="1:28" ht="14.25" customHeight="1">
      <c r="A279" s="15"/>
      <c r="B279" s="15"/>
      <c r="C279" s="15"/>
      <c r="D279" s="15"/>
      <c r="E279" s="15"/>
      <c r="G279" s="15"/>
      <c r="H279" s="66"/>
      <c r="J279" s="15"/>
      <c r="L279" s="15"/>
      <c r="T279" s="15"/>
      <c r="V279" s="425"/>
      <c r="W279" s="425"/>
      <c r="X279" s="425"/>
      <c r="Y279" s="425"/>
      <c r="Z279" s="425"/>
      <c r="AA279" s="425"/>
      <c r="AB279" s="1"/>
    </row>
    <row r="280" spans="1:28" ht="14.25" customHeight="1">
      <c r="A280" s="15"/>
      <c r="B280" s="15"/>
      <c r="C280" s="15"/>
      <c r="D280" s="15"/>
      <c r="E280" s="15"/>
      <c r="G280" s="15"/>
      <c r="H280" s="66"/>
      <c r="J280" s="15"/>
      <c r="L280" s="15"/>
      <c r="T280" s="15"/>
      <c r="V280" s="425"/>
      <c r="W280" s="425"/>
      <c r="X280" s="425"/>
      <c r="Y280" s="425"/>
      <c r="Z280" s="425"/>
      <c r="AA280" s="425"/>
      <c r="AB280" s="1"/>
    </row>
    <row r="281" spans="1:28" ht="14.25" customHeight="1">
      <c r="A281" s="15"/>
      <c r="B281" s="15"/>
      <c r="C281" s="15"/>
      <c r="D281" s="15"/>
      <c r="E281" s="15"/>
      <c r="G281" s="15"/>
      <c r="H281" s="66"/>
      <c r="J281" s="15"/>
      <c r="L281" s="15"/>
      <c r="T281" s="15"/>
      <c r="V281" s="425"/>
      <c r="W281" s="425"/>
      <c r="X281" s="425"/>
      <c r="Y281" s="425"/>
      <c r="Z281" s="425"/>
      <c r="AA281" s="425"/>
      <c r="AB281" s="1"/>
    </row>
    <row r="282" spans="1:28" ht="14.25" customHeight="1">
      <c r="A282" s="15"/>
      <c r="B282" s="15"/>
      <c r="C282" s="15"/>
      <c r="D282" s="15"/>
      <c r="E282" s="15"/>
      <c r="G282" s="15"/>
      <c r="H282" s="66"/>
      <c r="J282" s="15"/>
      <c r="L282" s="15"/>
      <c r="T282" s="15"/>
      <c r="V282" s="425"/>
      <c r="W282" s="425"/>
      <c r="X282" s="425"/>
      <c r="Y282" s="425"/>
      <c r="Z282" s="425"/>
      <c r="AA282" s="425"/>
      <c r="AB282" s="1"/>
    </row>
    <row r="283" spans="1:28" ht="14.25" customHeight="1">
      <c r="A283" s="15"/>
      <c r="B283" s="15"/>
      <c r="C283" s="15"/>
      <c r="D283" s="15"/>
      <c r="E283" s="15"/>
      <c r="G283" s="15"/>
      <c r="H283" s="66"/>
      <c r="J283" s="15"/>
      <c r="L283" s="15"/>
      <c r="T283" s="15"/>
      <c r="V283" s="425"/>
      <c r="W283" s="425"/>
      <c r="X283" s="425"/>
      <c r="Y283" s="425"/>
      <c r="Z283" s="425"/>
      <c r="AA283" s="425"/>
      <c r="AB283" s="1"/>
    </row>
    <row r="284" spans="1:28" ht="14.25" customHeight="1">
      <c r="A284" s="15"/>
      <c r="B284" s="15"/>
      <c r="C284" s="15"/>
      <c r="D284" s="15"/>
      <c r="E284" s="15"/>
      <c r="G284" s="15"/>
      <c r="H284" s="66"/>
      <c r="J284" s="15"/>
      <c r="L284" s="15"/>
      <c r="T284" s="15"/>
      <c r="V284" s="425"/>
      <c r="W284" s="425"/>
      <c r="X284" s="425"/>
      <c r="Y284" s="425"/>
      <c r="Z284" s="425"/>
      <c r="AA284" s="425"/>
      <c r="AB284" s="1"/>
    </row>
    <row r="285" spans="1:28" ht="14.25" customHeight="1">
      <c r="A285" s="15"/>
      <c r="B285" s="15"/>
      <c r="C285" s="15"/>
      <c r="D285" s="15"/>
      <c r="E285" s="15"/>
      <c r="G285" s="15"/>
      <c r="H285" s="66"/>
      <c r="J285" s="15"/>
      <c r="L285" s="15"/>
      <c r="T285" s="15"/>
      <c r="V285" s="425"/>
      <c r="W285" s="425"/>
      <c r="X285" s="425"/>
      <c r="Y285" s="425"/>
      <c r="Z285" s="425"/>
      <c r="AA285" s="425"/>
      <c r="AB285" s="1"/>
    </row>
    <row r="286" spans="1:28" ht="14.25" customHeight="1">
      <c r="A286" s="15"/>
      <c r="B286" s="15"/>
      <c r="C286" s="15"/>
      <c r="D286" s="15"/>
      <c r="E286" s="15"/>
      <c r="G286" s="15"/>
      <c r="H286" s="66"/>
      <c r="J286" s="15"/>
      <c r="L286" s="15"/>
      <c r="T286" s="15"/>
      <c r="V286" s="425"/>
      <c r="W286" s="425"/>
      <c r="X286" s="425"/>
      <c r="Y286" s="425"/>
      <c r="Z286" s="425"/>
      <c r="AA286" s="425"/>
      <c r="AB286" s="1"/>
    </row>
    <row r="287" spans="1:28" ht="14.25" customHeight="1">
      <c r="A287" s="15"/>
      <c r="B287" s="15"/>
      <c r="C287" s="15"/>
      <c r="D287" s="15"/>
      <c r="E287" s="15"/>
      <c r="G287" s="15"/>
      <c r="H287" s="66"/>
      <c r="J287" s="15"/>
      <c r="L287" s="15"/>
      <c r="T287" s="15"/>
      <c r="V287" s="425"/>
      <c r="W287" s="425"/>
      <c r="X287" s="425"/>
      <c r="Y287" s="425"/>
      <c r="Z287" s="425"/>
      <c r="AA287" s="425"/>
      <c r="AB287" s="1"/>
    </row>
    <row r="288" spans="1:28" ht="14.25" customHeight="1">
      <c r="A288" s="15"/>
      <c r="B288" s="15"/>
      <c r="C288" s="15"/>
      <c r="D288" s="15"/>
      <c r="E288" s="15"/>
      <c r="G288" s="15"/>
      <c r="H288" s="66"/>
      <c r="J288" s="15"/>
      <c r="L288" s="15"/>
      <c r="T288" s="15"/>
      <c r="V288" s="425"/>
      <c r="W288" s="425"/>
      <c r="X288" s="425"/>
      <c r="Y288" s="425"/>
      <c r="Z288" s="425"/>
      <c r="AA288" s="425"/>
      <c r="AB288" s="1"/>
    </row>
    <row r="289" spans="1:28" ht="14.25" customHeight="1">
      <c r="A289" s="15"/>
      <c r="B289" s="15"/>
      <c r="C289" s="15"/>
      <c r="D289" s="15"/>
      <c r="E289" s="15"/>
      <c r="G289" s="15"/>
      <c r="H289" s="66"/>
      <c r="J289" s="15"/>
      <c r="L289" s="15"/>
      <c r="T289" s="15"/>
      <c r="V289" s="425"/>
      <c r="W289" s="425"/>
      <c r="X289" s="425"/>
      <c r="Y289" s="425"/>
      <c r="Z289" s="425"/>
      <c r="AA289" s="425"/>
      <c r="AB289" s="1"/>
    </row>
    <row r="290" spans="1:28" ht="14.25" customHeight="1">
      <c r="A290" s="15"/>
      <c r="B290" s="15"/>
      <c r="C290" s="15"/>
      <c r="D290" s="15"/>
      <c r="E290" s="15"/>
      <c r="G290" s="15"/>
      <c r="H290" s="66"/>
      <c r="J290" s="15"/>
      <c r="L290" s="15"/>
      <c r="T290" s="15"/>
      <c r="V290" s="425"/>
      <c r="W290" s="425"/>
      <c r="X290" s="425"/>
      <c r="Y290" s="425"/>
      <c r="Z290" s="425"/>
      <c r="AA290" s="425"/>
      <c r="AB290" s="1"/>
    </row>
    <row r="291" spans="1:28" ht="14.25" customHeight="1">
      <c r="A291" s="15"/>
      <c r="B291" s="15"/>
      <c r="C291" s="15"/>
      <c r="D291" s="15"/>
      <c r="E291" s="15"/>
      <c r="G291" s="15"/>
      <c r="H291" s="66"/>
      <c r="J291" s="15"/>
      <c r="L291" s="15"/>
      <c r="T291" s="15"/>
      <c r="V291" s="425"/>
      <c r="W291" s="425"/>
      <c r="X291" s="425"/>
      <c r="Y291" s="425"/>
      <c r="Z291" s="425"/>
      <c r="AA291" s="425"/>
      <c r="AB291" s="1"/>
    </row>
    <row r="292" spans="1:28" ht="14.25" customHeight="1">
      <c r="A292" s="15"/>
      <c r="B292" s="15"/>
      <c r="C292" s="15"/>
      <c r="D292" s="15"/>
      <c r="E292" s="15"/>
      <c r="G292" s="15"/>
      <c r="H292" s="66"/>
      <c r="J292" s="15"/>
      <c r="L292" s="15"/>
      <c r="T292" s="15"/>
      <c r="V292" s="425"/>
      <c r="W292" s="425"/>
      <c r="X292" s="425"/>
      <c r="Y292" s="425"/>
      <c r="Z292" s="425"/>
      <c r="AA292" s="425"/>
      <c r="AB292" s="1"/>
    </row>
    <row r="293" spans="1:28" ht="14.25" customHeight="1">
      <c r="A293" s="15"/>
      <c r="B293" s="15"/>
      <c r="C293" s="15"/>
      <c r="D293" s="15"/>
      <c r="E293" s="15"/>
      <c r="G293" s="15"/>
      <c r="H293" s="66"/>
      <c r="J293" s="15"/>
      <c r="L293" s="15"/>
      <c r="T293" s="15"/>
      <c r="V293" s="425"/>
      <c r="W293" s="425"/>
      <c r="X293" s="425"/>
      <c r="Y293" s="425"/>
      <c r="Z293" s="425"/>
      <c r="AA293" s="425"/>
      <c r="AB293" s="1"/>
    </row>
    <row r="294" spans="1:28" ht="14.25" customHeight="1">
      <c r="A294" s="15"/>
      <c r="B294" s="15"/>
      <c r="C294" s="15"/>
      <c r="D294" s="15"/>
      <c r="E294" s="15"/>
      <c r="G294" s="15"/>
      <c r="H294" s="66"/>
      <c r="J294" s="15"/>
      <c r="L294" s="15"/>
      <c r="T294" s="15"/>
      <c r="V294" s="425"/>
      <c r="W294" s="425"/>
      <c r="X294" s="425"/>
      <c r="Y294" s="425"/>
      <c r="Z294" s="425"/>
      <c r="AA294" s="425"/>
      <c r="AB294" s="1"/>
    </row>
    <row r="295" spans="1:28" ht="14.25" customHeight="1">
      <c r="A295" s="15"/>
      <c r="B295" s="15"/>
      <c r="C295" s="15"/>
      <c r="D295" s="15"/>
      <c r="E295" s="15"/>
      <c r="G295" s="15"/>
      <c r="H295" s="66"/>
      <c r="J295" s="15"/>
      <c r="L295" s="15"/>
      <c r="T295" s="15"/>
      <c r="V295" s="425"/>
      <c r="W295" s="425"/>
      <c r="X295" s="425"/>
      <c r="Y295" s="425"/>
      <c r="Z295" s="425"/>
      <c r="AA295" s="425"/>
      <c r="AB295" s="1"/>
    </row>
    <row r="296" spans="1:28" ht="14.25" customHeight="1">
      <c r="A296" s="15"/>
      <c r="B296" s="15"/>
      <c r="C296" s="15"/>
      <c r="D296" s="15"/>
      <c r="E296" s="15"/>
      <c r="G296" s="15"/>
      <c r="H296" s="66"/>
      <c r="J296" s="15"/>
      <c r="L296" s="15"/>
      <c r="T296" s="15"/>
      <c r="V296" s="425"/>
      <c r="W296" s="425"/>
      <c r="X296" s="425"/>
      <c r="Y296" s="425"/>
      <c r="Z296" s="425"/>
      <c r="AA296" s="425"/>
      <c r="AB296" s="1"/>
    </row>
    <row r="297" spans="1:28" ht="14.25" customHeight="1">
      <c r="A297" s="15"/>
      <c r="B297" s="15"/>
      <c r="C297" s="15"/>
      <c r="D297" s="15"/>
      <c r="E297" s="15"/>
      <c r="G297" s="15"/>
      <c r="H297" s="66"/>
      <c r="J297" s="15"/>
      <c r="L297" s="15"/>
      <c r="T297" s="15"/>
      <c r="V297" s="425"/>
      <c r="W297" s="425"/>
      <c r="X297" s="425"/>
      <c r="Y297" s="425"/>
      <c r="Z297" s="425"/>
      <c r="AA297" s="425"/>
      <c r="AB297" s="1"/>
    </row>
    <row r="298" spans="1:28" ht="14.25" customHeight="1">
      <c r="A298" s="15"/>
      <c r="B298" s="15"/>
      <c r="C298" s="15"/>
      <c r="D298" s="15"/>
      <c r="E298" s="15"/>
      <c r="G298" s="15"/>
      <c r="H298" s="66"/>
      <c r="J298" s="15"/>
      <c r="L298" s="15"/>
      <c r="T298" s="15"/>
      <c r="V298" s="425"/>
      <c r="W298" s="425"/>
      <c r="X298" s="425"/>
      <c r="Y298" s="425"/>
      <c r="Z298" s="425"/>
      <c r="AA298" s="425"/>
      <c r="AB298" s="1"/>
    </row>
    <row r="299" spans="1:28" ht="14.25" customHeight="1">
      <c r="A299" s="15"/>
      <c r="B299" s="15"/>
      <c r="C299" s="15"/>
      <c r="D299" s="15"/>
      <c r="E299" s="15"/>
      <c r="G299" s="15"/>
      <c r="H299" s="66"/>
      <c r="J299" s="15"/>
      <c r="L299" s="15"/>
      <c r="T299" s="15"/>
      <c r="V299" s="425"/>
      <c r="W299" s="425"/>
      <c r="X299" s="425"/>
      <c r="Y299" s="425"/>
      <c r="Z299" s="425"/>
      <c r="AA299" s="425"/>
      <c r="AB299" s="1"/>
    </row>
    <row r="300" spans="1:28" ht="14.25" customHeight="1">
      <c r="A300" s="15"/>
      <c r="B300" s="15"/>
      <c r="C300" s="15"/>
      <c r="D300" s="15"/>
      <c r="E300" s="15"/>
      <c r="G300" s="15"/>
      <c r="H300" s="66"/>
      <c r="J300" s="15"/>
      <c r="L300" s="15"/>
      <c r="T300" s="15"/>
      <c r="V300" s="425"/>
      <c r="W300" s="425"/>
      <c r="X300" s="425"/>
      <c r="Y300" s="425"/>
      <c r="Z300" s="425"/>
      <c r="AA300" s="425"/>
      <c r="AB300" s="1"/>
    </row>
    <row r="301" spans="1:28" ht="14.25" customHeight="1">
      <c r="A301" s="15"/>
      <c r="B301" s="15"/>
      <c r="C301" s="15"/>
      <c r="D301" s="15"/>
      <c r="E301" s="15"/>
      <c r="G301" s="15"/>
      <c r="H301" s="66"/>
      <c r="J301" s="15"/>
      <c r="L301" s="15"/>
      <c r="T301" s="15"/>
      <c r="V301" s="425"/>
      <c r="W301" s="425"/>
      <c r="X301" s="425"/>
      <c r="Y301" s="425"/>
      <c r="Z301" s="425"/>
      <c r="AA301" s="425"/>
      <c r="AB301" s="1"/>
    </row>
    <row r="302" spans="1:28" ht="14.25" customHeight="1">
      <c r="A302" s="15"/>
      <c r="B302" s="15"/>
      <c r="C302" s="15"/>
      <c r="D302" s="15"/>
      <c r="E302" s="15"/>
      <c r="G302" s="15"/>
      <c r="H302" s="66"/>
      <c r="J302" s="15"/>
      <c r="L302" s="15"/>
      <c r="T302" s="15"/>
      <c r="V302" s="425"/>
      <c r="W302" s="425"/>
      <c r="X302" s="425"/>
      <c r="Y302" s="425"/>
      <c r="Z302" s="425"/>
      <c r="AA302" s="425"/>
      <c r="AB302" s="1"/>
    </row>
    <row r="303" spans="1:28" ht="14.25" customHeight="1">
      <c r="A303" s="15"/>
      <c r="B303" s="15"/>
      <c r="C303" s="15"/>
      <c r="D303" s="15"/>
      <c r="E303" s="15"/>
      <c r="G303" s="15"/>
      <c r="H303" s="66"/>
      <c r="J303" s="15"/>
      <c r="L303" s="15"/>
      <c r="T303" s="15"/>
      <c r="V303" s="425"/>
      <c r="W303" s="425"/>
      <c r="X303" s="425"/>
      <c r="Y303" s="425"/>
      <c r="Z303" s="425"/>
      <c r="AA303" s="425"/>
      <c r="AB303" s="1"/>
    </row>
    <row r="304" spans="1:28" ht="14.25" customHeight="1">
      <c r="A304" s="15"/>
      <c r="B304" s="15"/>
      <c r="C304" s="15"/>
      <c r="D304" s="15"/>
      <c r="E304" s="15"/>
      <c r="G304" s="15"/>
      <c r="H304" s="66"/>
      <c r="J304" s="15"/>
      <c r="L304" s="15"/>
      <c r="T304" s="15"/>
      <c r="V304" s="425"/>
      <c r="W304" s="425"/>
      <c r="X304" s="425"/>
      <c r="Y304" s="425"/>
      <c r="Z304" s="425"/>
      <c r="AA304" s="425"/>
      <c r="AB304" s="1"/>
    </row>
    <row r="305" spans="1:28" ht="14.25" customHeight="1">
      <c r="A305" s="15"/>
      <c r="B305" s="15"/>
      <c r="C305" s="15"/>
      <c r="D305" s="15"/>
      <c r="E305" s="15"/>
      <c r="G305" s="15"/>
      <c r="H305" s="66"/>
      <c r="J305" s="15"/>
      <c r="L305" s="15"/>
      <c r="T305" s="15"/>
      <c r="V305" s="425"/>
      <c r="W305" s="425"/>
      <c r="X305" s="425"/>
      <c r="Y305" s="425"/>
      <c r="Z305" s="425"/>
      <c r="AA305" s="425"/>
      <c r="AB305" s="1"/>
    </row>
    <row r="306" spans="1:28" ht="14.25" customHeight="1">
      <c r="A306" s="15"/>
      <c r="B306" s="15"/>
      <c r="C306" s="15"/>
      <c r="D306" s="15"/>
      <c r="E306" s="15"/>
      <c r="G306" s="15"/>
      <c r="H306" s="66"/>
      <c r="J306" s="15"/>
      <c r="L306" s="15"/>
      <c r="T306" s="15"/>
      <c r="V306" s="425"/>
      <c r="W306" s="425"/>
      <c r="X306" s="425"/>
      <c r="Y306" s="425"/>
      <c r="Z306" s="425"/>
      <c r="AA306" s="425"/>
      <c r="AB306" s="1"/>
    </row>
    <row r="307" spans="1:28" ht="14.25" customHeight="1">
      <c r="A307" s="15"/>
      <c r="B307" s="15"/>
      <c r="C307" s="15"/>
      <c r="D307" s="15"/>
      <c r="E307" s="15"/>
      <c r="G307" s="15"/>
      <c r="H307" s="66"/>
      <c r="J307" s="15"/>
      <c r="L307" s="15"/>
      <c r="T307" s="15"/>
      <c r="V307" s="425"/>
      <c r="W307" s="425"/>
      <c r="X307" s="425"/>
      <c r="Y307" s="425"/>
      <c r="Z307" s="425"/>
      <c r="AA307" s="425"/>
      <c r="AB307" s="1"/>
    </row>
    <row r="308" spans="1:28" ht="14.25" customHeight="1">
      <c r="A308" s="15"/>
      <c r="B308" s="15"/>
      <c r="C308" s="15"/>
      <c r="D308" s="15"/>
      <c r="E308" s="15"/>
      <c r="G308" s="15"/>
      <c r="H308" s="66"/>
      <c r="J308" s="15"/>
      <c r="L308" s="15"/>
      <c r="T308" s="15"/>
      <c r="V308" s="425"/>
      <c r="W308" s="425"/>
      <c r="X308" s="425"/>
      <c r="Y308" s="425"/>
      <c r="Z308" s="425"/>
      <c r="AA308" s="425"/>
      <c r="AB308" s="1"/>
    </row>
    <row r="309" spans="1:28" ht="14.25" customHeight="1">
      <c r="A309" s="15"/>
      <c r="B309" s="15"/>
      <c r="C309" s="15"/>
      <c r="D309" s="15"/>
      <c r="E309" s="15"/>
      <c r="G309" s="15"/>
      <c r="H309" s="66"/>
      <c r="J309" s="15"/>
      <c r="L309" s="15"/>
      <c r="T309" s="15"/>
      <c r="V309" s="425"/>
      <c r="W309" s="425"/>
      <c r="X309" s="425"/>
      <c r="Y309" s="425"/>
      <c r="Z309" s="425"/>
      <c r="AA309" s="425"/>
      <c r="AB309" s="1"/>
    </row>
    <row r="310" spans="1:28" ht="14.25" customHeight="1">
      <c r="A310" s="15"/>
      <c r="B310" s="15"/>
      <c r="C310" s="15"/>
      <c r="D310" s="15"/>
      <c r="E310" s="15"/>
      <c r="G310" s="15"/>
      <c r="H310" s="66"/>
      <c r="J310" s="15"/>
      <c r="L310" s="15"/>
      <c r="T310" s="15"/>
      <c r="V310" s="425"/>
      <c r="W310" s="425"/>
      <c r="X310" s="425"/>
      <c r="Y310" s="425"/>
      <c r="Z310" s="425"/>
      <c r="AA310" s="425"/>
      <c r="AB310" s="1"/>
    </row>
    <row r="311" spans="1:28" ht="14.25" customHeight="1">
      <c r="A311" s="15"/>
      <c r="B311" s="15"/>
      <c r="C311" s="15"/>
      <c r="D311" s="15"/>
      <c r="E311" s="15"/>
      <c r="G311" s="15"/>
      <c r="H311" s="66"/>
      <c r="J311" s="15"/>
      <c r="L311" s="15"/>
      <c r="T311" s="15"/>
      <c r="V311" s="425"/>
      <c r="W311" s="425"/>
      <c r="X311" s="425"/>
      <c r="Y311" s="425"/>
      <c r="Z311" s="425"/>
      <c r="AA311" s="425"/>
      <c r="AB311" s="1"/>
    </row>
    <row r="312" spans="1:28" ht="14.25" customHeight="1">
      <c r="A312" s="15"/>
      <c r="B312" s="15"/>
      <c r="C312" s="15"/>
      <c r="D312" s="15"/>
      <c r="E312" s="15"/>
      <c r="G312" s="15"/>
      <c r="H312" s="66"/>
      <c r="J312" s="15"/>
      <c r="L312" s="15"/>
      <c r="T312" s="15"/>
      <c r="V312" s="425"/>
      <c r="W312" s="425"/>
      <c r="X312" s="425"/>
      <c r="Y312" s="425"/>
      <c r="Z312" s="425"/>
      <c r="AA312" s="425"/>
      <c r="AB312" s="1"/>
    </row>
    <row r="313" spans="1:28" ht="14.25" customHeight="1">
      <c r="A313" s="15"/>
      <c r="B313" s="15"/>
      <c r="C313" s="15"/>
      <c r="D313" s="15"/>
      <c r="E313" s="15"/>
      <c r="G313" s="15"/>
      <c r="H313" s="66"/>
      <c r="J313" s="15"/>
      <c r="L313" s="15"/>
      <c r="T313" s="15"/>
      <c r="V313" s="425"/>
      <c r="W313" s="425"/>
      <c r="X313" s="425"/>
      <c r="Y313" s="425"/>
      <c r="Z313" s="425"/>
      <c r="AA313" s="425"/>
      <c r="AB313" s="1"/>
    </row>
    <row r="314" spans="1:28" ht="14.25" customHeight="1">
      <c r="A314" s="15"/>
      <c r="B314" s="15"/>
      <c r="C314" s="15"/>
      <c r="D314" s="15"/>
      <c r="E314" s="15"/>
      <c r="G314" s="15"/>
      <c r="H314" s="66"/>
      <c r="J314" s="15"/>
      <c r="L314" s="15"/>
      <c r="T314" s="15"/>
      <c r="V314" s="425"/>
      <c r="W314" s="425"/>
      <c r="X314" s="425"/>
      <c r="Y314" s="425"/>
      <c r="Z314" s="425"/>
      <c r="AA314" s="425"/>
      <c r="AB314" s="1"/>
    </row>
    <row r="315" spans="1:28" ht="14.25" customHeight="1">
      <c r="A315" s="15"/>
      <c r="B315" s="15"/>
      <c r="C315" s="15"/>
      <c r="D315" s="15"/>
      <c r="E315" s="15"/>
      <c r="G315" s="15"/>
      <c r="H315" s="66"/>
      <c r="J315" s="15"/>
      <c r="L315" s="15"/>
      <c r="T315" s="15"/>
      <c r="V315" s="425"/>
      <c r="W315" s="425"/>
      <c r="X315" s="425"/>
      <c r="Y315" s="425"/>
      <c r="Z315" s="425"/>
      <c r="AA315" s="425"/>
      <c r="AB315" s="1"/>
    </row>
    <row r="316" spans="1:28" ht="14.25" customHeight="1">
      <c r="A316" s="15"/>
      <c r="B316" s="15"/>
      <c r="C316" s="15"/>
      <c r="D316" s="15"/>
      <c r="E316" s="15"/>
      <c r="G316" s="15"/>
      <c r="H316" s="66"/>
      <c r="J316" s="15"/>
      <c r="L316" s="15"/>
      <c r="T316" s="15"/>
      <c r="V316" s="425"/>
      <c r="W316" s="425"/>
      <c r="X316" s="425"/>
      <c r="Y316" s="425"/>
      <c r="Z316" s="425"/>
      <c r="AA316" s="425"/>
      <c r="AB316" s="1"/>
    </row>
    <row r="317" spans="1:28" ht="14.25" customHeight="1">
      <c r="A317" s="15"/>
      <c r="B317" s="15"/>
      <c r="C317" s="15"/>
      <c r="D317" s="15"/>
      <c r="E317" s="15"/>
      <c r="G317" s="15"/>
      <c r="H317" s="66"/>
      <c r="J317" s="15"/>
      <c r="L317" s="15"/>
      <c r="T317" s="15"/>
      <c r="V317" s="425"/>
      <c r="W317" s="425"/>
      <c r="X317" s="425"/>
      <c r="Y317" s="425"/>
      <c r="Z317" s="425"/>
      <c r="AA317" s="425"/>
      <c r="AB317" s="1"/>
    </row>
    <row r="318" spans="1:28" ht="14.25" customHeight="1">
      <c r="A318" s="15"/>
      <c r="B318" s="15"/>
      <c r="C318" s="15"/>
      <c r="D318" s="15"/>
      <c r="E318" s="15"/>
      <c r="G318" s="15"/>
      <c r="H318" s="66"/>
      <c r="J318" s="15"/>
      <c r="L318" s="15"/>
      <c r="T318" s="15"/>
      <c r="V318" s="425"/>
      <c r="W318" s="425"/>
      <c r="X318" s="425"/>
      <c r="Y318" s="425"/>
      <c r="Z318" s="425"/>
      <c r="AA318" s="425"/>
      <c r="AB318" s="1"/>
    </row>
    <row r="319" spans="1:28" ht="14.25" customHeight="1">
      <c r="A319" s="15"/>
      <c r="B319" s="15"/>
      <c r="C319" s="15"/>
      <c r="D319" s="15"/>
      <c r="E319" s="15"/>
      <c r="G319" s="15"/>
      <c r="H319" s="66"/>
      <c r="J319" s="15"/>
      <c r="L319" s="15"/>
      <c r="T319" s="15"/>
      <c r="V319" s="425"/>
      <c r="W319" s="425"/>
      <c r="X319" s="425"/>
      <c r="Y319" s="425"/>
      <c r="Z319" s="425"/>
      <c r="AA319" s="425"/>
      <c r="AB319" s="1"/>
    </row>
    <row r="320" spans="1:28" ht="14.25" customHeight="1">
      <c r="A320" s="15"/>
      <c r="B320" s="15"/>
      <c r="C320" s="15"/>
      <c r="D320" s="15"/>
      <c r="E320" s="15"/>
      <c r="G320" s="15"/>
      <c r="H320" s="66"/>
      <c r="J320" s="15"/>
      <c r="L320" s="15"/>
      <c r="T320" s="15"/>
      <c r="V320" s="425"/>
      <c r="W320" s="425"/>
      <c r="X320" s="425"/>
      <c r="Y320" s="425"/>
      <c r="Z320" s="425"/>
      <c r="AA320" s="425"/>
      <c r="AB320" s="1"/>
    </row>
    <row r="321" spans="1:28" ht="14.25" customHeight="1">
      <c r="A321" s="15"/>
      <c r="B321" s="15"/>
      <c r="C321" s="15"/>
      <c r="D321" s="15"/>
      <c r="E321" s="15"/>
      <c r="G321" s="15"/>
      <c r="H321" s="66"/>
      <c r="J321" s="15"/>
      <c r="L321" s="15"/>
      <c r="T321" s="15"/>
      <c r="V321" s="425"/>
      <c r="W321" s="425"/>
      <c r="X321" s="425"/>
      <c r="Y321" s="425"/>
      <c r="Z321" s="425"/>
      <c r="AA321" s="425"/>
      <c r="AB321" s="1"/>
    </row>
    <row r="322" spans="1:28" ht="14.25" customHeight="1">
      <c r="A322" s="15"/>
      <c r="B322" s="15"/>
      <c r="C322" s="15"/>
      <c r="D322" s="15"/>
      <c r="E322" s="15"/>
      <c r="G322" s="15"/>
      <c r="H322" s="66"/>
      <c r="J322" s="15"/>
      <c r="L322" s="15"/>
      <c r="T322" s="15"/>
      <c r="V322" s="425"/>
      <c r="W322" s="425"/>
      <c r="X322" s="425"/>
      <c r="Y322" s="425"/>
      <c r="Z322" s="425"/>
      <c r="AA322" s="425"/>
      <c r="AB322" s="1"/>
    </row>
    <row r="323" spans="1:28" ht="14.25" customHeight="1">
      <c r="A323" s="15"/>
      <c r="B323" s="15"/>
      <c r="C323" s="15"/>
      <c r="D323" s="15"/>
      <c r="E323" s="15"/>
      <c r="G323" s="15"/>
      <c r="H323" s="66"/>
      <c r="J323" s="15"/>
      <c r="L323" s="15"/>
      <c r="T323" s="15"/>
      <c r="V323" s="425"/>
      <c r="W323" s="425"/>
      <c r="X323" s="425"/>
      <c r="Y323" s="425"/>
      <c r="Z323" s="425"/>
      <c r="AA323" s="425"/>
      <c r="AB323" s="1"/>
    </row>
    <row r="324" spans="1:28" ht="14.25" customHeight="1">
      <c r="A324" s="15"/>
      <c r="B324" s="15"/>
      <c r="C324" s="15"/>
      <c r="D324" s="15"/>
      <c r="E324" s="15"/>
      <c r="G324" s="15"/>
      <c r="H324" s="66"/>
      <c r="I324" s="62"/>
      <c r="J324" s="15"/>
      <c r="L324" s="15"/>
      <c r="T324" s="15"/>
      <c r="V324" s="425"/>
      <c r="W324" s="425"/>
      <c r="X324" s="425"/>
      <c r="Y324" s="425"/>
      <c r="Z324" s="425"/>
      <c r="AA324" s="425"/>
      <c r="AB324" s="1"/>
    </row>
    <row r="325" spans="1:28" ht="14.25" customHeight="1">
      <c r="A325" s="15"/>
      <c r="B325" s="15"/>
      <c r="C325" s="15"/>
      <c r="D325" s="15"/>
      <c r="E325" s="15"/>
      <c r="G325" s="15"/>
      <c r="H325" s="66"/>
      <c r="I325" s="62"/>
      <c r="J325" s="15"/>
      <c r="L325" s="15"/>
      <c r="T325" s="15"/>
      <c r="V325" s="425"/>
      <c r="W325" s="425"/>
      <c r="X325" s="425"/>
      <c r="Y325" s="425"/>
      <c r="Z325" s="425"/>
      <c r="AA325" s="425"/>
      <c r="AB325" s="1"/>
    </row>
    <row r="326" spans="1:28" ht="14.25" customHeight="1">
      <c r="A326" s="15"/>
      <c r="B326" s="15"/>
      <c r="C326" s="15"/>
      <c r="D326" s="15"/>
      <c r="E326" s="15"/>
      <c r="G326" s="15"/>
      <c r="H326" s="66"/>
      <c r="I326" s="62"/>
      <c r="J326" s="15"/>
      <c r="L326" s="15"/>
      <c r="T326" s="15"/>
      <c r="V326" s="425"/>
      <c r="W326" s="425"/>
      <c r="X326" s="425"/>
      <c r="Y326" s="425"/>
      <c r="Z326" s="425"/>
      <c r="AA326" s="425"/>
      <c r="AB326" s="1"/>
    </row>
    <row r="327" spans="1:28" ht="14.25" customHeight="1">
      <c r="A327" s="15"/>
      <c r="B327" s="15"/>
      <c r="C327" s="15"/>
      <c r="D327" s="15"/>
      <c r="E327" s="15"/>
      <c r="G327" s="15"/>
      <c r="H327" s="66"/>
      <c r="I327" s="62"/>
      <c r="J327" s="15"/>
      <c r="L327" s="15"/>
      <c r="T327" s="15"/>
      <c r="V327" s="425"/>
      <c r="W327" s="425"/>
      <c r="X327" s="425"/>
      <c r="Y327" s="425"/>
      <c r="Z327" s="425"/>
      <c r="AA327" s="425"/>
      <c r="AB327" s="1"/>
    </row>
    <row r="328" spans="1:28" ht="14.25" customHeight="1">
      <c r="A328" s="15"/>
      <c r="B328" s="15"/>
      <c r="C328" s="15"/>
      <c r="D328" s="15"/>
      <c r="E328" s="15"/>
      <c r="G328" s="15"/>
      <c r="H328" s="66"/>
      <c r="I328" s="62"/>
      <c r="J328" s="15"/>
      <c r="L328" s="15"/>
      <c r="T328" s="15"/>
      <c r="V328" s="425"/>
      <c r="W328" s="425"/>
      <c r="X328" s="425"/>
      <c r="Y328" s="425"/>
      <c r="Z328" s="425"/>
      <c r="AA328" s="425"/>
      <c r="AB328" s="1"/>
    </row>
    <row r="329" spans="1:28" ht="14.25" customHeight="1">
      <c r="A329" s="15"/>
      <c r="B329" s="15"/>
      <c r="C329" s="15"/>
      <c r="D329" s="15"/>
      <c r="E329" s="15"/>
      <c r="G329" s="15"/>
      <c r="H329" s="66"/>
      <c r="I329" s="62"/>
      <c r="J329" s="15"/>
      <c r="L329" s="15"/>
      <c r="T329" s="15"/>
      <c r="V329" s="425"/>
      <c r="W329" s="425"/>
      <c r="X329" s="425"/>
      <c r="Y329" s="425"/>
      <c r="Z329" s="425"/>
      <c r="AA329" s="425"/>
      <c r="AB329" s="1"/>
    </row>
    <row r="330" spans="1:28" ht="14.25" customHeight="1">
      <c r="A330" s="15"/>
      <c r="B330" s="15"/>
      <c r="C330" s="15"/>
      <c r="D330" s="15"/>
      <c r="E330" s="15"/>
      <c r="G330" s="15"/>
      <c r="H330" s="66"/>
      <c r="I330" s="62"/>
      <c r="J330" s="15"/>
      <c r="L330" s="15"/>
      <c r="T330" s="15"/>
      <c r="V330" s="425"/>
      <c r="W330" s="425"/>
      <c r="X330" s="425"/>
      <c r="Y330" s="425"/>
      <c r="Z330" s="425"/>
      <c r="AA330" s="425"/>
      <c r="AB330" s="1"/>
    </row>
    <row r="331" spans="1:28" ht="14.25" customHeight="1">
      <c r="A331" s="15"/>
      <c r="B331" s="15"/>
      <c r="C331" s="15"/>
      <c r="D331" s="15"/>
      <c r="E331" s="15"/>
      <c r="G331" s="15"/>
      <c r="H331" s="66"/>
      <c r="I331" s="62"/>
      <c r="J331" s="15"/>
      <c r="L331" s="15"/>
      <c r="T331" s="15"/>
      <c r="V331" s="425"/>
      <c r="W331" s="425"/>
      <c r="X331" s="425"/>
      <c r="Y331" s="425"/>
      <c r="Z331" s="425"/>
      <c r="AA331" s="425"/>
      <c r="AB331" s="1"/>
    </row>
    <row r="332" spans="1:28" ht="14.25" customHeight="1">
      <c r="A332" s="15"/>
      <c r="B332" s="15"/>
      <c r="C332" s="15"/>
      <c r="D332" s="15"/>
      <c r="E332" s="15"/>
      <c r="G332" s="15"/>
      <c r="H332" s="66"/>
      <c r="I332" s="62"/>
      <c r="J332" s="15"/>
      <c r="L332" s="15"/>
      <c r="T332" s="15"/>
      <c r="V332" s="425"/>
      <c r="W332" s="425"/>
      <c r="X332" s="425"/>
      <c r="Y332" s="425"/>
      <c r="Z332" s="425"/>
      <c r="AA332" s="425"/>
      <c r="AB332" s="1"/>
    </row>
    <row r="333" spans="1:28" ht="14.25" customHeight="1">
      <c r="A333" s="15"/>
      <c r="B333" s="15"/>
      <c r="C333" s="15"/>
      <c r="D333" s="15"/>
      <c r="E333" s="15"/>
      <c r="G333" s="15"/>
      <c r="H333" s="66"/>
      <c r="I333" s="62"/>
      <c r="J333" s="15"/>
      <c r="L333" s="15"/>
      <c r="T333" s="15"/>
      <c r="V333" s="425"/>
      <c r="W333" s="425"/>
      <c r="X333" s="425"/>
      <c r="Y333" s="425"/>
      <c r="Z333" s="425"/>
      <c r="AA333" s="425"/>
      <c r="AB333" s="1"/>
    </row>
    <row r="334" spans="1:28" ht="14.25" customHeight="1">
      <c r="A334" s="15"/>
      <c r="B334" s="15"/>
      <c r="C334" s="15"/>
      <c r="D334" s="15"/>
      <c r="E334" s="15"/>
      <c r="G334" s="15"/>
      <c r="H334" s="66"/>
      <c r="I334" s="62"/>
      <c r="J334" s="15"/>
      <c r="L334" s="15"/>
      <c r="T334" s="15"/>
      <c r="V334" s="425"/>
      <c r="W334" s="425"/>
      <c r="X334" s="425"/>
      <c r="Y334" s="425"/>
      <c r="Z334" s="425"/>
      <c r="AA334" s="425"/>
      <c r="AB334" s="1"/>
    </row>
    <row r="335" spans="1:28" ht="14.25" customHeight="1">
      <c r="A335" s="15"/>
      <c r="B335" s="15"/>
      <c r="C335" s="15"/>
      <c r="D335" s="15"/>
      <c r="E335" s="15"/>
      <c r="G335" s="15"/>
      <c r="H335" s="66"/>
      <c r="I335" s="62"/>
      <c r="J335" s="15"/>
      <c r="L335" s="15"/>
      <c r="T335" s="15"/>
      <c r="V335" s="425"/>
      <c r="W335" s="425"/>
      <c r="X335" s="425"/>
      <c r="Y335" s="425"/>
      <c r="Z335" s="425"/>
      <c r="AA335" s="425"/>
      <c r="AB335" s="1"/>
    </row>
    <row r="336" spans="1:28" ht="14.25" customHeight="1">
      <c r="A336" s="15"/>
      <c r="B336" s="15"/>
      <c r="C336" s="15"/>
      <c r="D336" s="15"/>
      <c r="E336" s="15"/>
      <c r="G336" s="15"/>
      <c r="H336" s="66"/>
      <c r="I336" s="62"/>
      <c r="J336" s="15"/>
      <c r="L336" s="15"/>
      <c r="T336" s="15"/>
      <c r="V336" s="425"/>
      <c r="W336" s="425"/>
      <c r="X336" s="425"/>
      <c r="Y336" s="425"/>
      <c r="Z336" s="425"/>
      <c r="AA336" s="425"/>
      <c r="AB336" s="1"/>
    </row>
    <row r="337" spans="1:28" ht="14.25" customHeight="1">
      <c r="A337" s="15"/>
      <c r="B337" s="15"/>
      <c r="C337" s="15"/>
      <c r="D337" s="15"/>
      <c r="E337" s="15"/>
      <c r="G337" s="15"/>
      <c r="H337" s="66"/>
      <c r="I337" s="62"/>
      <c r="J337" s="15"/>
      <c r="L337" s="15"/>
      <c r="T337" s="15"/>
      <c r="V337" s="425"/>
      <c r="W337" s="425"/>
      <c r="X337" s="425"/>
      <c r="Y337" s="425"/>
      <c r="Z337" s="425"/>
      <c r="AA337" s="425"/>
      <c r="AB337" s="1"/>
    </row>
    <row r="338" spans="1:28" ht="14.25" customHeight="1">
      <c r="A338" s="15"/>
      <c r="B338" s="15"/>
      <c r="C338" s="15"/>
      <c r="D338" s="15"/>
      <c r="E338" s="15"/>
      <c r="G338" s="15"/>
      <c r="H338" s="66"/>
      <c r="I338" s="62"/>
      <c r="J338" s="15"/>
      <c r="L338" s="15"/>
      <c r="T338" s="15"/>
      <c r="V338" s="425"/>
      <c r="W338" s="425"/>
      <c r="X338" s="425"/>
      <c r="Y338" s="425"/>
      <c r="Z338" s="425"/>
      <c r="AA338" s="425"/>
      <c r="AB338" s="1"/>
    </row>
    <row r="339" spans="1:28" ht="14.25" customHeight="1">
      <c r="A339" s="15"/>
      <c r="B339" s="15"/>
      <c r="C339" s="15"/>
      <c r="D339" s="15"/>
      <c r="E339" s="15"/>
      <c r="G339" s="15"/>
      <c r="H339" s="66"/>
      <c r="I339" s="62"/>
      <c r="J339" s="15"/>
      <c r="L339" s="15"/>
      <c r="T339" s="15"/>
      <c r="V339" s="425"/>
      <c r="W339" s="425"/>
      <c r="X339" s="425"/>
      <c r="Y339" s="425"/>
      <c r="Z339" s="425"/>
      <c r="AA339" s="425"/>
      <c r="AB339" s="1"/>
    </row>
    <row r="340" spans="1:28" ht="14.25" customHeight="1">
      <c r="A340" s="15"/>
      <c r="B340" s="15"/>
      <c r="C340" s="15"/>
      <c r="D340" s="15"/>
      <c r="E340" s="15"/>
      <c r="G340" s="15"/>
      <c r="H340" s="66"/>
      <c r="I340" s="62"/>
      <c r="J340" s="15"/>
      <c r="L340" s="15"/>
      <c r="T340" s="15"/>
      <c r="V340" s="425"/>
      <c r="W340" s="425"/>
      <c r="X340" s="425"/>
      <c r="Y340" s="425"/>
      <c r="Z340" s="425"/>
      <c r="AA340" s="425"/>
      <c r="AB340" s="1"/>
    </row>
    <row r="341" spans="1:28" ht="14.25" customHeight="1">
      <c r="A341" s="15"/>
      <c r="B341" s="15"/>
      <c r="C341" s="15"/>
      <c r="D341" s="15"/>
      <c r="E341" s="15"/>
      <c r="G341" s="15"/>
      <c r="H341" s="66"/>
      <c r="I341" s="62"/>
      <c r="J341" s="15"/>
      <c r="L341" s="15"/>
      <c r="T341" s="15"/>
      <c r="V341" s="425"/>
      <c r="W341" s="425"/>
      <c r="X341" s="425"/>
      <c r="Y341" s="425"/>
      <c r="Z341" s="425"/>
      <c r="AA341" s="425"/>
      <c r="AB341" s="1"/>
    </row>
    <row r="342" spans="1:28" ht="14.25" customHeight="1">
      <c r="A342" s="15"/>
      <c r="B342" s="15"/>
      <c r="C342" s="15"/>
      <c r="D342" s="15"/>
      <c r="E342" s="15"/>
      <c r="G342" s="15"/>
      <c r="H342" s="66"/>
      <c r="I342" s="62"/>
      <c r="J342" s="15"/>
      <c r="L342" s="15"/>
      <c r="T342" s="15"/>
      <c r="V342" s="425"/>
      <c r="W342" s="425"/>
      <c r="X342" s="425"/>
      <c r="Y342" s="425"/>
      <c r="Z342" s="425"/>
      <c r="AA342" s="425"/>
      <c r="AB342" s="1"/>
    </row>
    <row r="343" spans="1:28" ht="14.25" customHeight="1">
      <c r="A343" s="15"/>
      <c r="B343" s="15"/>
      <c r="C343" s="15"/>
      <c r="D343" s="15"/>
      <c r="E343" s="15"/>
      <c r="G343" s="15"/>
      <c r="H343" s="66"/>
      <c r="I343" s="62"/>
      <c r="J343" s="15"/>
      <c r="L343" s="15"/>
      <c r="T343" s="15"/>
      <c r="V343" s="425"/>
      <c r="W343" s="425"/>
      <c r="X343" s="425"/>
      <c r="Y343" s="425"/>
      <c r="Z343" s="425"/>
      <c r="AA343" s="425"/>
      <c r="AB343" s="1"/>
    </row>
    <row r="344" spans="1:28" ht="14.25" customHeight="1">
      <c r="A344" s="15"/>
      <c r="B344" s="15"/>
      <c r="C344" s="15"/>
      <c r="D344" s="15"/>
      <c r="E344" s="15"/>
      <c r="G344" s="15"/>
      <c r="H344" s="66"/>
      <c r="I344" s="62"/>
      <c r="J344" s="15"/>
      <c r="L344" s="15"/>
      <c r="T344" s="15"/>
      <c r="V344" s="425"/>
      <c r="W344" s="425"/>
      <c r="X344" s="425"/>
      <c r="Y344" s="425"/>
      <c r="Z344" s="425"/>
      <c r="AA344" s="425"/>
      <c r="AB344" s="1"/>
    </row>
    <row r="345" spans="1:28" ht="14.25" customHeight="1">
      <c r="A345" s="15"/>
      <c r="B345" s="15"/>
      <c r="C345" s="15"/>
      <c r="D345" s="15"/>
      <c r="E345" s="15"/>
      <c r="G345" s="15"/>
      <c r="H345" s="66"/>
      <c r="I345" s="62"/>
      <c r="J345" s="15"/>
      <c r="L345" s="15"/>
      <c r="T345" s="15"/>
      <c r="V345" s="425"/>
      <c r="W345" s="425"/>
      <c r="X345" s="425"/>
      <c r="Y345" s="425"/>
      <c r="Z345" s="425"/>
      <c r="AA345" s="425"/>
      <c r="AB345" s="1"/>
    </row>
    <row r="346" spans="1:28" ht="14.25" customHeight="1">
      <c r="A346" s="15"/>
      <c r="B346" s="15"/>
      <c r="C346" s="15"/>
      <c r="D346" s="15"/>
      <c r="E346" s="15"/>
      <c r="G346" s="15"/>
      <c r="H346" s="66"/>
      <c r="I346" s="62"/>
      <c r="J346" s="15"/>
      <c r="L346" s="15"/>
      <c r="T346" s="15"/>
      <c r="V346" s="425"/>
      <c r="W346" s="425"/>
      <c r="X346" s="425"/>
      <c r="Y346" s="425"/>
      <c r="Z346" s="425"/>
      <c r="AA346" s="425"/>
      <c r="AB346" s="1"/>
    </row>
    <row r="347" spans="1:28" ht="14.25" customHeight="1">
      <c r="A347" s="15"/>
      <c r="B347" s="15"/>
      <c r="C347" s="15"/>
      <c r="D347" s="15"/>
      <c r="E347" s="15"/>
      <c r="G347" s="15"/>
      <c r="H347" s="66"/>
      <c r="I347" s="62"/>
      <c r="J347" s="15"/>
      <c r="L347" s="15"/>
      <c r="T347" s="15"/>
      <c r="V347" s="425"/>
      <c r="W347" s="425"/>
      <c r="X347" s="425"/>
      <c r="Y347" s="425"/>
      <c r="Z347" s="425"/>
      <c r="AA347" s="425"/>
      <c r="AB347" s="1"/>
    </row>
    <row r="348" spans="1:28" ht="14.25" customHeight="1">
      <c r="A348" s="15"/>
      <c r="B348" s="15"/>
      <c r="C348" s="15"/>
      <c r="D348" s="15"/>
      <c r="E348" s="15"/>
      <c r="G348" s="15"/>
      <c r="H348" s="66"/>
      <c r="I348" s="62"/>
      <c r="J348" s="15"/>
      <c r="L348" s="15"/>
      <c r="T348" s="15"/>
      <c r="V348" s="425"/>
      <c r="W348" s="425"/>
      <c r="X348" s="425"/>
      <c r="Y348" s="425"/>
      <c r="Z348" s="425"/>
      <c r="AA348" s="425"/>
      <c r="AB348" s="1"/>
    </row>
    <row r="349" spans="1:28" ht="14.25" customHeight="1">
      <c r="A349" s="15"/>
      <c r="B349" s="15"/>
      <c r="C349" s="15"/>
      <c r="D349" s="15"/>
      <c r="E349" s="15"/>
      <c r="G349" s="15"/>
      <c r="H349" s="66"/>
      <c r="I349" s="62"/>
      <c r="J349" s="15"/>
      <c r="L349" s="15"/>
      <c r="T349" s="15"/>
      <c r="V349" s="425"/>
      <c r="W349" s="425"/>
      <c r="X349" s="425"/>
      <c r="Y349" s="425"/>
      <c r="Z349" s="425"/>
      <c r="AA349" s="425"/>
      <c r="AB349" s="1"/>
    </row>
    <row r="350" spans="1:28" ht="14.25" customHeight="1">
      <c r="A350" s="15"/>
      <c r="B350" s="15"/>
      <c r="C350" s="15"/>
      <c r="D350" s="15"/>
      <c r="E350" s="15"/>
      <c r="G350" s="15"/>
      <c r="H350" s="66"/>
      <c r="I350" s="62"/>
      <c r="J350" s="15"/>
      <c r="L350" s="15"/>
      <c r="T350" s="15"/>
      <c r="V350" s="425"/>
      <c r="W350" s="425"/>
      <c r="X350" s="425"/>
      <c r="Y350" s="425"/>
      <c r="Z350" s="425"/>
      <c r="AA350" s="425"/>
      <c r="AB350" s="1"/>
    </row>
    <row r="351" spans="1:28" ht="14.25" customHeight="1">
      <c r="A351" s="15"/>
      <c r="B351" s="15"/>
      <c r="C351" s="15"/>
      <c r="D351" s="15"/>
      <c r="E351" s="15"/>
      <c r="G351" s="15"/>
      <c r="H351" s="66"/>
      <c r="I351" s="62"/>
      <c r="J351" s="15"/>
      <c r="L351" s="15"/>
      <c r="T351" s="15"/>
      <c r="V351" s="425"/>
      <c r="W351" s="425"/>
      <c r="X351" s="425"/>
      <c r="Y351" s="425"/>
      <c r="Z351" s="425"/>
      <c r="AA351" s="425"/>
      <c r="AB351" s="1"/>
    </row>
    <row r="352" spans="1:28" ht="14.25" customHeight="1">
      <c r="A352" s="15"/>
      <c r="B352" s="15"/>
      <c r="C352" s="15"/>
      <c r="D352" s="15"/>
      <c r="E352" s="15"/>
      <c r="G352" s="15"/>
      <c r="H352" s="66"/>
      <c r="I352" s="62"/>
      <c r="J352" s="15"/>
      <c r="L352" s="15"/>
      <c r="T352" s="15"/>
      <c r="V352" s="425"/>
      <c r="W352" s="425"/>
      <c r="X352" s="425"/>
      <c r="Y352" s="425"/>
      <c r="Z352" s="425"/>
      <c r="AA352" s="425"/>
      <c r="AB352" s="1"/>
    </row>
    <row r="353" spans="1:28" ht="14.25" customHeight="1">
      <c r="A353" s="15"/>
      <c r="B353" s="15"/>
      <c r="C353" s="15"/>
      <c r="D353" s="15"/>
      <c r="E353" s="15"/>
      <c r="G353" s="15"/>
      <c r="H353" s="66"/>
      <c r="I353" s="62"/>
      <c r="J353" s="15"/>
      <c r="L353" s="15"/>
      <c r="T353" s="15"/>
      <c r="V353" s="425"/>
      <c r="W353" s="425"/>
      <c r="X353" s="425"/>
      <c r="Y353" s="425"/>
      <c r="Z353" s="425"/>
      <c r="AA353" s="425"/>
      <c r="AB353" s="1"/>
    </row>
    <row r="354" spans="1:28" ht="14.25" customHeight="1">
      <c r="A354" s="15"/>
      <c r="B354" s="15"/>
      <c r="C354" s="15"/>
      <c r="D354" s="15"/>
      <c r="E354" s="15"/>
      <c r="G354" s="15"/>
      <c r="H354" s="66"/>
      <c r="I354" s="62"/>
      <c r="J354" s="15"/>
      <c r="L354" s="15"/>
      <c r="T354" s="15"/>
      <c r="V354" s="425"/>
      <c r="W354" s="425"/>
      <c r="X354" s="425"/>
      <c r="Y354" s="425"/>
      <c r="Z354" s="425"/>
      <c r="AA354" s="425"/>
      <c r="AB354" s="1"/>
    </row>
    <row r="355" spans="1:28" ht="14.25" customHeight="1">
      <c r="A355" s="15"/>
      <c r="B355" s="15"/>
      <c r="C355" s="15"/>
      <c r="D355" s="15"/>
      <c r="E355" s="15"/>
      <c r="G355" s="15"/>
      <c r="H355" s="66"/>
      <c r="I355" s="62"/>
      <c r="J355" s="15"/>
      <c r="L355" s="15"/>
      <c r="T355" s="15"/>
      <c r="V355" s="425"/>
      <c r="W355" s="425"/>
      <c r="X355" s="425"/>
      <c r="Y355" s="425"/>
      <c r="Z355" s="425"/>
      <c r="AA355" s="425"/>
      <c r="AB355" s="1"/>
    </row>
    <row r="356" spans="1:28" ht="14.25" customHeight="1">
      <c r="A356" s="15"/>
      <c r="B356" s="15"/>
      <c r="C356" s="15"/>
      <c r="D356" s="15"/>
      <c r="E356" s="15"/>
      <c r="G356" s="15"/>
      <c r="H356" s="66"/>
      <c r="I356" s="62"/>
      <c r="J356" s="15"/>
      <c r="L356" s="15"/>
      <c r="T356" s="15"/>
      <c r="V356" s="425"/>
      <c r="W356" s="425"/>
      <c r="X356" s="425"/>
      <c r="Y356" s="425"/>
      <c r="Z356" s="425"/>
      <c r="AA356" s="425"/>
      <c r="AB356" s="1"/>
    </row>
    <row r="357" spans="1:28" ht="14.25" customHeight="1">
      <c r="A357" s="15"/>
      <c r="B357" s="15"/>
      <c r="C357" s="15"/>
      <c r="D357" s="15"/>
      <c r="E357" s="15"/>
      <c r="G357" s="15"/>
      <c r="H357" s="66"/>
      <c r="I357" s="62"/>
      <c r="J357" s="15"/>
      <c r="L357" s="15"/>
      <c r="T357" s="15"/>
      <c r="V357" s="425"/>
      <c r="W357" s="425"/>
      <c r="X357" s="425"/>
      <c r="Y357" s="425"/>
      <c r="Z357" s="425"/>
      <c r="AA357" s="425"/>
      <c r="AB357" s="1"/>
    </row>
    <row r="358" spans="1:28" ht="14.25" customHeight="1">
      <c r="A358" s="15"/>
      <c r="B358" s="15"/>
      <c r="C358" s="15"/>
      <c r="D358" s="15"/>
      <c r="E358" s="15"/>
      <c r="G358" s="15"/>
      <c r="H358" s="66"/>
      <c r="I358" s="62"/>
      <c r="J358" s="15"/>
      <c r="L358" s="15"/>
      <c r="T358" s="15"/>
      <c r="V358" s="425"/>
      <c r="W358" s="425"/>
      <c r="X358" s="425"/>
      <c r="Y358" s="425"/>
      <c r="Z358" s="425"/>
      <c r="AA358" s="425"/>
      <c r="AB358" s="1"/>
    </row>
    <row r="359" spans="1:28" ht="14.25" customHeight="1">
      <c r="A359" s="15"/>
      <c r="B359" s="15"/>
      <c r="C359" s="15"/>
      <c r="D359" s="15"/>
      <c r="E359" s="15"/>
      <c r="G359" s="15"/>
      <c r="H359" s="66"/>
      <c r="I359" s="62"/>
      <c r="J359" s="15"/>
      <c r="L359" s="15"/>
      <c r="T359" s="15"/>
      <c r="V359" s="425"/>
      <c r="W359" s="425"/>
      <c r="X359" s="425"/>
      <c r="Y359" s="425"/>
      <c r="Z359" s="425"/>
      <c r="AA359" s="425"/>
      <c r="AB359" s="1"/>
    </row>
    <row r="360" spans="1:28" ht="14.25" customHeight="1">
      <c r="A360" s="15"/>
      <c r="B360" s="15"/>
      <c r="C360" s="15"/>
      <c r="D360" s="15"/>
      <c r="E360" s="15"/>
      <c r="G360" s="15"/>
      <c r="H360" s="66"/>
      <c r="I360" s="62"/>
      <c r="J360" s="15"/>
      <c r="L360" s="15"/>
      <c r="T360" s="15"/>
      <c r="V360" s="425"/>
      <c r="W360" s="425"/>
      <c r="X360" s="425"/>
      <c r="Y360" s="425"/>
      <c r="Z360" s="425"/>
      <c r="AA360" s="425"/>
      <c r="AB360" s="1"/>
    </row>
    <row r="361" spans="1:28" ht="14.25" customHeight="1">
      <c r="A361" s="15"/>
      <c r="B361" s="15"/>
      <c r="C361" s="15"/>
      <c r="D361" s="15"/>
      <c r="E361" s="15"/>
      <c r="G361" s="15"/>
      <c r="H361" s="66"/>
      <c r="I361" s="62"/>
      <c r="J361" s="15"/>
      <c r="L361" s="15"/>
      <c r="T361" s="15"/>
      <c r="V361" s="425"/>
      <c r="W361" s="425"/>
      <c r="X361" s="425"/>
      <c r="Y361" s="425"/>
      <c r="Z361" s="425"/>
      <c r="AA361" s="425"/>
      <c r="AB361" s="1"/>
    </row>
    <row r="362" spans="1:28" ht="14.25" customHeight="1">
      <c r="A362" s="15"/>
      <c r="B362" s="15"/>
      <c r="C362" s="15"/>
      <c r="D362" s="15"/>
      <c r="E362" s="15"/>
      <c r="G362" s="15"/>
      <c r="H362" s="66"/>
      <c r="I362" s="62"/>
      <c r="J362" s="15"/>
      <c r="L362" s="15"/>
      <c r="T362" s="15"/>
      <c r="V362" s="425"/>
      <c r="W362" s="425"/>
      <c r="X362" s="425"/>
      <c r="Y362" s="425"/>
      <c r="Z362" s="425"/>
      <c r="AA362" s="425"/>
      <c r="AB362" s="1"/>
    </row>
    <row r="363" spans="1:28" ht="14.25" customHeight="1">
      <c r="A363" s="15"/>
      <c r="B363" s="15"/>
      <c r="C363" s="15"/>
      <c r="D363" s="15"/>
      <c r="E363" s="15"/>
      <c r="G363" s="15"/>
      <c r="H363" s="66"/>
      <c r="I363" s="62"/>
      <c r="J363" s="15"/>
      <c r="L363" s="15"/>
      <c r="T363" s="15"/>
      <c r="V363" s="425"/>
      <c r="W363" s="425"/>
      <c r="X363" s="425"/>
      <c r="Y363" s="425"/>
      <c r="Z363" s="425"/>
      <c r="AA363" s="425"/>
      <c r="AB363" s="1"/>
    </row>
    <row r="364" spans="1:28" ht="14.25" customHeight="1">
      <c r="A364" s="15"/>
      <c r="B364" s="15"/>
      <c r="C364" s="15"/>
      <c r="D364" s="15"/>
      <c r="E364" s="15"/>
      <c r="G364" s="15"/>
      <c r="H364" s="66"/>
      <c r="I364" s="62"/>
      <c r="J364" s="15"/>
      <c r="L364" s="15"/>
      <c r="T364" s="15"/>
      <c r="V364" s="425"/>
      <c r="W364" s="425"/>
      <c r="X364" s="425"/>
      <c r="Y364" s="425"/>
      <c r="Z364" s="425"/>
      <c r="AA364" s="425"/>
      <c r="AB364" s="1"/>
    </row>
    <row r="365" spans="1:28" ht="14.25" customHeight="1">
      <c r="A365" s="15"/>
      <c r="B365" s="15"/>
      <c r="C365" s="15"/>
      <c r="D365" s="15"/>
      <c r="E365" s="15"/>
      <c r="G365" s="15"/>
      <c r="H365" s="66"/>
      <c r="I365" s="62"/>
      <c r="J365" s="15"/>
      <c r="L365" s="15"/>
      <c r="T365" s="15"/>
      <c r="V365" s="425"/>
      <c r="W365" s="425"/>
      <c r="X365" s="425"/>
      <c r="Y365" s="425"/>
      <c r="Z365" s="425"/>
      <c r="AA365" s="425"/>
      <c r="AB365" s="1"/>
    </row>
    <row r="366" spans="1:28" ht="14.25" customHeight="1">
      <c r="A366" s="15"/>
      <c r="B366" s="15"/>
      <c r="C366" s="15"/>
      <c r="D366" s="15"/>
      <c r="E366" s="15"/>
      <c r="G366" s="15"/>
      <c r="H366" s="66"/>
      <c r="I366" s="62"/>
      <c r="J366" s="15"/>
      <c r="L366" s="15"/>
      <c r="T366" s="15"/>
      <c r="V366" s="425"/>
      <c r="W366" s="425"/>
      <c r="X366" s="425"/>
      <c r="Y366" s="425"/>
      <c r="Z366" s="425"/>
      <c r="AA366" s="425"/>
      <c r="AB366" s="1"/>
    </row>
    <row r="367" spans="1:28" ht="14.25" customHeight="1">
      <c r="A367" s="15"/>
      <c r="B367" s="15"/>
      <c r="C367" s="15"/>
      <c r="D367" s="15"/>
      <c r="E367" s="15"/>
      <c r="G367" s="15"/>
      <c r="H367" s="66"/>
      <c r="I367" s="62"/>
      <c r="J367" s="15"/>
      <c r="L367" s="15"/>
      <c r="T367" s="15"/>
      <c r="V367" s="425"/>
      <c r="W367" s="425"/>
      <c r="X367" s="425"/>
      <c r="Y367" s="425"/>
      <c r="Z367" s="425"/>
      <c r="AA367" s="425"/>
      <c r="AB367" s="1"/>
    </row>
    <row r="368" spans="1:28" ht="14.25" customHeight="1">
      <c r="A368" s="15"/>
      <c r="B368" s="15"/>
      <c r="C368" s="15"/>
      <c r="D368" s="15"/>
      <c r="E368" s="15"/>
      <c r="G368" s="15"/>
      <c r="H368" s="66"/>
      <c r="I368" s="62"/>
      <c r="J368" s="15"/>
      <c r="L368" s="15"/>
      <c r="T368" s="15"/>
      <c r="V368" s="425"/>
      <c r="W368" s="425"/>
      <c r="X368" s="425"/>
      <c r="Y368" s="425"/>
      <c r="Z368" s="425"/>
      <c r="AA368" s="425"/>
      <c r="AB368" s="1"/>
    </row>
    <row r="369" spans="1:28" ht="14.25" customHeight="1">
      <c r="A369" s="15"/>
      <c r="B369" s="15"/>
      <c r="C369" s="15"/>
      <c r="D369" s="15"/>
      <c r="E369" s="15"/>
      <c r="G369" s="15"/>
      <c r="H369" s="66"/>
      <c r="I369" s="62"/>
      <c r="J369" s="15"/>
      <c r="L369" s="15"/>
      <c r="T369" s="15"/>
      <c r="V369" s="425"/>
      <c r="W369" s="425"/>
      <c r="X369" s="425"/>
      <c r="Y369" s="425"/>
      <c r="Z369" s="425"/>
      <c r="AA369" s="425"/>
      <c r="AB369" s="1"/>
    </row>
    <row r="370" spans="1:28" ht="14.25" customHeight="1">
      <c r="A370" s="15"/>
      <c r="B370" s="15"/>
      <c r="C370" s="15"/>
      <c r="D370" s="15"/>
      <c r="E370" s="15"/>
      <c r="G370" s="15"/>
      <c r="H370" s="66"/>
      <c r="I370" s="62"/>
      <c r="J370" s="15"/>
      <c r="L370" s="15"/>
      <c r="T370" s="15"/>
      <c r="V370" s="425"/>
      <c r="W370" s="425"/>
      <c r="X370" s="425"/>
      <c r="Y370" s="425"/>
      <c r="Z370" s="425"/>
      <c r="AA370" s="425"/>
      <c r="AB370" s="1"/>
    </row>
    <row r="371" spans="1:28" ht="14.25" customHeight="1">
      <c r="A371" s="15"/>
      <c r="B371" s="15"/>
      <c r="C371" s="15"/>
      <c r="D371" s="15"/>
      <c r="E371" s="15"/>
      <c r="G371" s="15"/>
      <c r="H371" s="66"/>
      <c r="I371" s="62"/>
      <c r="J371" s="15"/>
      <c r="L371" s="15"/>
      <c r="T371" s="15"/>
      <c r="V371" s="425"/>
      <c r="W371" s="425"/>
      <c r="X371" s="425"/>
      <c r="Y371" s="425"/>
      <c r="Z371" s="425"/>
      <c r="AA371" s="425"/>
      <c r="AB371" s="1"/>
    </row>
    <row r="372" spans="1:28" ht="14.25" customHeight="1">
      <c r="A372" s="15"/>
      <c r="B372" s="15"/>
      <c r="C372" s="15"/>
      <c r="D372" s="15"/>
      <c r="E372" s="15"/>
      <c r="G372" s="15"/>
      <c r="H372" s="66"/>
      <c r="I372" s="62"/>
      <c r="J372" s="15"/>
      <c r="L372" s="15"/>
      <c r="T372" s="15"/>
      <c r="V372" s="425"/>
      <c r="W372" s="425"/>
      <c r="X372" s="425"/>
      <c r="Y372" s="425"/>
      <c r="Z372" s="425"/>
      <c r="AA372" s="425"/>
      <c r="AB372" s="1"/>
    </row>
    <row r="373" spans="1:28" ht="14.25" customHeight="1">
      <c r="A373" s="15"/>
      <c r="B373" s="15"/>
      <c r="C373" s="15"/>
      <c r="D373" s="15"/>
      <c r="E373" s="15"/>
      <c r="G373" s="15"/>
      <c r="H373" s="66"/>
      <c r="I373" s="62"/>
      <c r="J373" s="15"/>
      <c r="L373" s="15"/>
      <c r="T373" s="15"/>
      <c r="V373" s="425"/>
      <c r="W373" s="425"/>
      <c r="X373" s="425"/>
      <c r="Y373" s="425"/>
      <c r="Z373" s="425"/>
      <c r="AA373" s="425"/>
      <c r="AB373" s="1"/>
    </row>
    <row r="374" spans="1:28" ht="14.25" customHeight="1">
      <c r="A374" s="15"/>
      <c r="B374" s="15"/>
      <c r="C374" s="15"/>
      <c r="D374" s="15"/>
      <c r="E374" s="15"/>
      <c r="G374" s="15"/>
      <c r="H374" s="66"/>
      <c r="I374" s="62"/>
      <c r="J374" s="15"/>
      <c r="L374" s="15"/>
      <c r="T374" s="15"/>
      <c r="V374" s="425"/>
      <c r="W374" s="425"/>
      <c r="X374" s="425"/>
      <c r="Y374" s="425"/>
      <c r="Z374" s="425"/>
      <c r="AA374" s="425"/>
      <c r="AB374" s="1"/>
    </row>
    <row r="375" spans="1:28" ht="14.25" customHeight="1">
      <c r="A375" s="15"/>
      <c r="B375" s="15"/>
      <c r="C375" s="15"/>
      <c r="D375" s="15"/>
      <c r="E375" s="15"/>
      <c r="G375" s="15"/>
      <c r="H375" s="66"/>
      <c r="I375" s="62"/>
      <c r="J375" s="15"/>
      <c r="L375" s="15"/>
      <c r="T375" s="15"/>
      <c r="V375" s="425"/>
      <c r="W375" s="425"/>
      <c r="X375" s="425"/>
      <c r="Y375" s="425"/>
      <c r="Z375" s="425"/>
      <c r="AA375" s="425"/>
      <c r="AB375" s="1"/>
    </row>
    <row r="376" spans="1:28" ht="14.25" customHeight="1">
      <c r="A376" s="15"/>
      <c r="B376" s="15"/>
      <c r="C376" s="15"/>
      <c r="D376" s="15"/>
      <c r="E376" s="15"/>
      <c r="G376" s="15"/>
      <c r="H376" s="66"/>
      <c r="I376" s="62"/>
      <c r="J376" s="15"/>
      <c r="L376" s="15"/>
      <c r="T376" s="15"/>
      <c r="V376" s="425"/>
      <c r="W376" s="425"/>
      <c r="X376" s="425"/>
      <c r="Y376" s="425"/>
      <c r="Z376" s="425"/>
      <c r="AA376" s="425"/>
      <c r="AB376" s="1"/>
    </row>
    <row r="377" spans="1:28" ht="14.25" customHeight="1">
      <c r="A377" s="15"/>
      <c r="B377" s="15"/>
      <c r="C377" s="15"/>
      <c r="D377" s="15"/>
      <c r="E377" s="15"/>
      <c r="G377" s="15"/>
      <c r="H377" s="66"/>
      <c r="I377" s="62"/>
      <c r="J377" s="15"/>
      <c r="L377" s="15"/>
      <c r="T377" s="15"/>
      <c r="V377" s="425"/>
      <c r="W377" s="425"/>
      <c r="X377" s="425"/>
      <c r="Y377" s="425"/>
      <c r="Z377" s="425"/>
      <c r="AA377" s="425"/>
      <c r="AB377" s="1"/>
    </row>
    <row r="378" spans="1:28" ht="14.25" customHeight="1">
      <c r="A378" s="15"/>
      <c r="B378" s="15"/>
      <c r="C378" s="15"/>
      <c r="D378" s="15"/>
      <c r="E378" s="15"/>
      <c r="G378" s="15"/>
      <c r="H378" s="66"/>
      <c r="I378" s="62"/>
      <c r="J378" s="15"/>
      <c r="L378" s="15"/>
      <c r="T378" s="15"/>
      <c r="V378" s="425"/>
      <c r="W378" s="425"/>
      <c r="X378" s="425"/>
      <c r="Y378" s="425"/>
      <c r="Z378" s="425"/>
      <c r="AA378" s="425"/>
      <c r="AB378" s="1"/>
    </row>
    <row r="379" spans="1:28" ht="14.25" customHeight="1">
      <c r="A379" s="15"/>
      <c r="B379" s="15"/>
      <c r="C379" s="15"/>
      <c r="D379" s="15"/>
      <c r="E379" s="15"/>
      <c r="G379" s="15"/>
      <c r="H379" s="66"/>
      <c r="I379" s="62"/>
      <c r="J379" s="15"/>
      <c r="L379" s="15"/>
      <c r="T379" s="15"/>
      <c r="V379" s="425"/>
      <c r="W379" s="425"/>
      <c r="X379" s="425"/>
      <c r="Y379" s="425"/>
      <c r="Z379" s="425"/>
      <c r="AA379" s="425"/>
      <c r="AB379" s="1"/>
    </row>
    <row r="380" spans="1:28" ht="14.25" customHeight="1">
      <c r="A380" s="15"/>
      <c r="B380" s="15"/>
      <c r="C380" s="15"/>
      <c r="D380" s="15"/>
      <c r="E380" s="15"/>
      <c r="G380" s="15"/>
      <c r="H380" s="66"/>
      <c r="I380" s="62"/>
      <c r="J380" s="15"/>
      <c r="L380" s="15"/>
      <c r="T380" s="15"/>
      <c r="V380" s="425"/>
      <c r="W380" s="425"/>
      <c r="X380" s="425"/>
      <c r="Y380" s="425"/>
      <c r="Z380" s="425"/>
      <c r="AA380" s="425"/>
      <c r="AB380" s="1"/>
    </row>
    <row r="381" spans="1:28" ht="14.25" customHeight="1">
      <c r="A381" s="15"/>
      <c r="B381" s="15"/>
      <c r="C381" s="15"/>
      <c r="D381" s="15"/>
      <c r="E381" s="15"/>
      <c r="G381" s="15"/>
      <c r="H381" s="66"/>
      <c r="I381" s="62"/>
      <c r="J381" s="15"/>
      <c r="L381" s="15"/>
      <c r="T381" s="15"/>
      <c r="V381" s="425"/>
      <c r="W381" s="425"/>
      <c r="X381" s="425"/>
      <c r="Y381" s="425"/>
      <c r="Z381" s="425"/>
      <c r="AA381" s="425"/>
      <c r="AB381" s="1"/>
    </row>
    <row r="382" spans="1:28" ht="14.25" customHeight="1">
      <c r="A382" s="15"/>
      <c r="B382" s="15"/>
      <c r="C382" s="15"/>
      <c r="D382" s="15"/>
      <c r="E382" s="15"/>
      <c r="G382" s="15"/>
      <c r="H382" s="66"/>
      <c r="I382" s="62"/>
      <c r="J382" s="15"/>
      <c r="L382" s="15"/>
      <c r="T382" s="15"/>
      <c r="V382" s="425"/>
      <c r="W382" s="425"/>
      <c r="X382" s="425"/>
      <c r="Y382" s="425"/>
      <c r="Z382" s="425"/>
      <c r="AA382" s="425"/>
      <c r="AB382" s="1"/>
    </row>
    <row r="383" spans="1:28" ht="14.25" customHeight="1">
      <c r="A383" s="15"/>
      <c r="B383" s="15"/>
      <c r="C383" s="15"/>
      <c r="D383" s="15"/>
      <c r="E383" s="15"/>
      <c r="G383" s="15"/>
      <c r="H383" s="66"/>
      <c r="I383" s="62"/>
      <c r="J383" s="15"/>
      <c r="L383" s="15"/>
      <c r="T383" s="15"/>
      <c r="V383" s="425"/>
      <c r="W383" s="425"/>
      <c r="X383" s="425"/>
      <c r="Y383" s="425"/>
      <c r="Z383" s="425"/>
      <c r="AA383" s="425"/>
      <c r="AB383" s="1"/>
    </row>
    <row r="384" spans="1:28" ht="14.25" customHeight="1">
      <c r="A384" s="15"/>
      <c r="B384" s="15"/>
      <c r="C384" s="15"/>
      <c r="D384" s="15"/>
      <c r="E384" s="15"/>
      <c r="G384" s="15"/>
      <c r="H384" s="66"/>
      <c r="I384" s="62"/>
      <c r="J384" s="15"/>
      <c r="L384" s="15"/>
      <c r="T384" s="15"/>
      <c r="V384" s="425"/>
      <c r="W384" s="425"/>
      <c r="X384" s="425"/>
      <c r="Y384" s="425"/>
      <c r="Z384" s="425"/>
      <c r="AA384" s="425"/>
      <c r="AB384" s="1"/>
    </row>
    <row r="385" spans="1:28" ht="14.25" customHeight="1">
      <c r="A385" s="15"/>
      <c r="B385" s="15"/>
      <c r="C385" s="15"/>
      <c r="D385" s="15"/>
      <c r="E385" s="15"/>
      <c r="G385" s="15"/>
      <c r="H385" s="66"/>
      <c r="I385" s="62"/>
      <c r="J385" s="15"/>
      <c r="L385" s="15"/>
      <c r="T385" s="15"/>
      <c r="V385" s="425"/>
      <c r="W385" s="425"/>
      <c r="X385" s="425"/>
      <c r="Y385" s="425"/>
      <c r="Z385" s="425"/>
      <c r="AA385" s="425"/>
      <c r="AB385" s="1"/>
    </row>
    <row r="386" spans="1:28" ht="14.25" customHeight="1">
      <c r="A386" s="15"/>
      <c r="B386" s="15"/>
      <c r="C386" s="15"/>
      <c r="D386" s="15"/>
      <c r="E386" s="15"/>
      <c r="G386" s="15"/>
      <c r="H386" s="66"/>
      <c r="I386" s="62"/>
      <c r="J386" s="15"/>
      <c r="L386" s="15"/>
      <c r="T386" s="15"/>
      <c r="V386" s="425"/>
      <c r="W386" s="425"/>
      <c r="X386" s="425"/>
      <c r="Y386" s="425"/>
      <c r="Z386" s="425"/>
      <c r="AA386" s="425"/>
      <c r="AB386" s="1"/>
    </row>
    <row r="387" spans="1:28" ht="14.25" customHeight="1">
      <c r="A387" s="15"/>
      <c r="B387" s="15"/>
      <c r="C387" s="15"/>
      <c r="D387" s="15"/>
      <c r="E387" s="15"/>
      <c r="G387" s="15"/>
      <c r="H387" s="66"/>
      <c r="I387" s="62"/>
      <c r="J387" s="15"/>
      <c r="L387" s="15"/>
      <c r="T387" s="15"/>
      <c r="V387" s="425"/>
      <c r="W387" s="425"/>
      <c r="X387" s="425"/>
      <c r="Y387" s="425"/>
      <c r="Z387" s="425"/>
      <c r="AA387" s="425"/>
      <c r="AB387" s="1"/>
    </row>
    <row r="388" spans="1:28" ht="14.25" customHeight="1">
      <c r="A388" s="15"/>
      <c r="B388" s="15"/>
      <c r="C388" s="15"/>
      <c r="D388" s="15"/>
      <c r="E388" s="15"/>
      <c r="G388" s="15"/>
      <c r="H388" s="66"/>
      <c r="I388" s="62"/>
      <c r="J388" s="15"/>
      <c r="L388" s="15"/>
      <c r="T388" s="15"/>
      <c r="V388" s="425"/>
      <c r="W388" s="425"/>
      <c r="X388" s="425"/>
      <c r="Y388" s="425"/>
      <c r="Z388" s="425"/>
      <c r="AA388" s="425"/>
      <c r="AB388" s="1"/>
    </row>
    <row r="389" spans="1:28" ht="14.25" customHeight="1">
      <c r="A389" s="15"/>
      <c r="B389" s="15"/>
      <c r="C389" s="15"/>
      <c r="D389" s="15"/>
      <c r="E389" s="15"/>
      <c r="G389" s="15"/>
      <c r="H389" s="66"/>
      <c r="I389" s="62"/>
      <c r="J389" s="15"/>
      <c r="L389" s="15"/>
      <c r="T389" s="15"/>
      <c r="V389" s="425"/>
      <c r="W389" s="425"/>
      <c r="X389" s="425"/>
      <c r="Y389" s="425"/>
      <c r="Z389" s="425"/>
      <c r="AA389" s="425"/>
      <c r="AB389" s="1"/>
    </row>
    <row r="390" spans="1:28" ht="14.25" customHeight="1">
      <c r="A390" s="15"/>
      <c r="B390" s="15"/>
      <c r="C390" s="15"/>
      <c r="D390" s="15"/>
      <c r="E390" s="15"/>
      <c r="G390" s="15"/>
      <c r="H390" s="66"/>
      <c r="I390" s="62"/>
      <c r="J390" s="15"/>
      <c r="L390" s="15"/>
      <c r="T390" s="15"/>
      <c r="V390" s="425"/>
      <c r="W390" s="425"/>
      <c r="X390" s="425"/>
      <c r="Y390" s="425"/>
      <c r="Z390" s="425"/>
      <c r="AA390" s="425"/>
      <c r="AB390" s="1"/>
    </row>
    <row r="391" spans="1:28" ht="14.25" customHeight="1">
      <c r="A391" s="15"/>
      <c r="B391" s="15"/>
      <c r="C391" s="15"/>
      <c r="D391" s="15"/>
      <c r="E391" s="15"/>
      <c r="G391" s="15"/>
      <c r="H391" s="66"/>
      <c r="I391" s="62"/>
      <c r="J391" s="15"/>
      <c r="L391" s="15"/>
      <c r="T391" s="15"/>
      <c r="V391" s="425"/>
      <c r="W391" s="425"/>
      <c r="X391" s="425"/>
      <c r="Y391" s="425"/>
      <c r="Z391" s="425"/>
      <c r="AA391" s="425"/>
      <c r="AB391" s="1"/>
    </row>
    <row r="392" spans="1:28" ht="14.25" customHeight="1">
      <c r="A392" s="15"/>
      <c r="B392" s="15"/>
      <c r="C392" s="15"/>
      <c r="D392" s="15"/>
      <c r="E392" s="15"/>
      <c r="G392" s="15"/>
      <c r="H392" s="66"/>
      <c r="I392" s="62"/>
      <c r="J392" s="15"/>
      <c r="L392" s="15"/>
      <c r="T392" s="15"/>
      <c r="V392" s="425"/>
      <c r="W392" s="425"/>
      <c r="X392" s="425"/>
      <c r="Y392" s="425"/>
      <c r="Z392" s="425"/>
      <c r="AA392" s="425"/>
      <c r="AB392" s="1"/>
    </row>
    <row r="393" spans="1:28" ht="14.25" customHeight="1">
      <c r="A393" s="15"/>
      <c r="B393" s="15"/>
      <c r="C393" s="15"/>
      <c r="D393" s="15"/>
      <c r="E393" s="15"/>
      <c r="G393" s="15"/>
      <c r="H393" s="66"/>
      <c r="I393" s="62"/>
      <c r="J393" s="15"/>
      <c r="L393" s="15"/>
      <c r="T393" s="15"/>
      <c r="V393" s="425"/>
      <c r="W393" s="425"/>
      <c r="X393" s="425"/>
      <c r="Y393" s="425"/>
      <c r="Z393" s="425"/>
      <c r="AA393" s="425"/>
      <c r="AB393" s="1"/>
    </row>
    <row r="394" spans="1:28" ht="14.25" customHeight="1">
      <c r="A394" s="15"/>
      <c r="B394" s="15"/>
      <c r="C394" s="15"/>
      <c r="D394" s="15"/>
      <c r="E394" s="15"/>
      <c r="G394" s="15"/>
      <c r="H394" s="66"/>
      <c r="I394" s="62"/>
      <c r="J394" s="15"/>
      <c r="L394" s="15"/>
      <c r="T394" s="15"/>
      <c r="V394" s="425"/>
      <c r="W394" s="425"/>
      <c r="X394" s="425"/>
      <c r="Y394" s="425"/>
      <c r="Z394" s="425"/>
      <c r="AA394" s="425"/>
      <c r="AB394" s="1"/>
    </row>
    <row r="395" spans="1:28" ht="14.25" customHeight="1">
      <c r="A395" s="15"/>
      <c r="B395" s="15"/>
      <c r="C395" s="15"/>
      <c r="D395" s="15"/>
      <c r="E395" s="15"/>
      <c r="G395" s="15"/>
      <c r="H395" s="66"/>
      <c r="I395" s="62"/>
      <c r="J395" s="15"/>
      <c r="L395" s="15"/>
      <c r="T395" s="15"/>
      <c r="V395" s="425"/>
      <c r="W395" s="425"/>
      <c r="X395" s="425"/>
      <c r="Y395" s="425"/>
      <c r="Z395" s="425"/>
      <c r="AA395" s="425"/>
      <c r="AB395" s="1"/>
    </row>
    <row r="396" spans="1:28" ht="14.25" customHeight="1">
      <c r="A396" s="15"/>
      <c r="B396" s="15"/>
      <c r="C396" s="15"/>
      <c r="D396" s="15"/>
      <c r="E396" s="15"/>
      <c r="G396" s="15"/>
      <c r="H396" s="66"/>
      <c r="I396" s="62"/>
      <c r="J396" s="15"/>
      <c r="L396" s="15"/>
      <c r="T396" s="15"/>
      <c r="V396" s="425"/>
      <c r="W396" s="425"/>
      <c r="X396" s="425"/>
      <c r="Y396" s="425"/>
      <c r="Z396" s="425"/>
      <c r="AA396" s="425"/>
      <c r="AB396" s="1"/>
    </row>
    <row r="397" spans="1:28" ht="14.25" customHeight="1">
      <c r="A397" s="15"/>
      <c r="B397" s="15"/>
      <c r="C397" s="15"/>
      <c r="D397" s="15"/>
      <c r="E397" s="15"/>
      <c r="G397" s="15"/>
      <c r="H397" s="66"/>
      <c r="I397" s="62"/>
      <c r="J397" s="15"/>
      <c r="L397" s="15"/>
      <c r="T397" s="15"/>
      <c r="V397" s="425"/>
      <c r="W397" s="425"/>
      <c r="X397" s="425"/>
      <c r="Y397" s="425"/>
      <c r="Z397" s="425"/>
      <c r="AA397" s="425"/>
      <c r="AB397" s="1"/>
    </row>
    <row r="398" spans="1:28" ht="14.25" customHeight="1">
      <c r="A398" s="15"/>
      <c r="B398" s="15"/>
      <c r="C398" s="15"/>
      <c r="D398" s="15"/>
      <c r="E398" s="15"/>
      <c r="G398" s="15"/>
      <c r="H398" s="66"/>
      <c r="I398" s="62"/>
      <c r="J398" s="15"/>
      <c r="L398" s="15"/>
      <c r="T398" s="15"/>
      <c r="V398" s="425"/>
      <c r="W398" s="425"/>
      <c r="X398" s="425"/>
      <c r="Y398" s="425"/>
      <c r="Z398" s="425"/>
      <c r="AA398" s="425"/>
      <c r="AB398" s="1"/>
    </row>
    <row r="399" spans="1:28" ht="14.25" customHeight="1">
      <c r="A399" s="15"/>
      <c r="B399" s="15"/>
      <c r="C399" s="15"/>
      <c r="D399" s="15"/>
      <c r="E399" s="15"/>
      <c r="G399" s="15"/>
      <c r="H399" s="66"/>
      <c r="I399" s="62"/>
      <c r="J399" s="15"/>
      <c r="L399" s="15"/>
      <c r="T399" s="15"/>
      <c r="V399" s="425"/>
      <c r="W399" s="425"/>
      <c r="X399" s="425"/>
      <c r="Y399" s="425"/>
      <c r="Z399" s="425"/>
      <c r="AA399" s="425"/>
      <c r="AB399" s="1"/>
    </row>
    <row r="400" spans="1:28" ht="14.25" customHeight="1">
      <c r="A400" s="15"/>
      <c r="B400" s="15"/>
      <c r="C400" s="15"/>
      <c r="D400" s="15"/>
      <c r="E400" s="15"/>
      <c r="G400" s="15"/>
      <c r="H400" s="66"/>
      <c r="I400" s="62"/>
      <c r="J400" s="15"/>
      <c r="L400" s="15"/>
      <c r="T400" s="15"/>
      <c r="V400" s="425"/>
      <c r="W400" s="425"/>
      <c r="X400" s="425"/>
      <c r="Y400" s="425"/>
      <c r="Z400" s="425"/>
      <c r="AA400" s="425"/>
      <c r="AB400" s="1"/>
    </row>
    <row r="401" spans="1:28" ht="14.25" customHeight="1">
      <c r="A401" s="15"/>
      <c r="B401" s="15"/>
      <c r="C401" s="15"/>
      <c r="D401" s="15"/>
      <c r="E401" s="15"/>
      <c r="G401" s="15"/>
      <c r="H401" s="66"/>
      <c r="I401" s="62"/>
      <c r="J401" s="15"/>
      <c r="L401" s="15"/>
      <c r="T401" s="15"/>
      <c r="V401" s="425"/>
      <c r="W401" s="425"/>
      <c r="X401" s="425"/>
      <c r="Y401" s="425"/>
      <c r="Z401" s="425"/>
      <c r="AA401" s="425"/>
      <c r="AB401" s="1"/>
    </row>
    <row r="402" spans="1:28" ht="14.25" customHeight="1">
      <c r="A402" s="15"/>
      <c r="B402" s="15"/>
      <c r="C402" s="15"/>
      <c r="D402" s="15"/>
      <c r="E402" s="15"/>
      <c r="G402" s="15"/>
      <c r="H402" s="66"/>
      <c r="I402" s="62"/>
      <c r="J402" s="15"/>
      <c r="L402" s="15"/>
      <c r="T402" s="15"/>
      <c r="V402" s="425"/>
      <c r="W402" s="425"/>
      <c r="X402" s="425"/>
      <c r="Y402" s="425"/>
      <c r="Z402" s="425"/>
      <c r="AA402" s="425"/>
      <c r="AB402" s="1"/>
    </row>
    <row r="403" spans="1:28" ht="14.25" customHeight="1">
      <c r="A403" s="15"/>
      <c r="B403" s="15"/>
      <c r="C403" s="15"/>
      <c r="D403" s="15"/>
      <c r="E403" s="15"/>
      <c r="G403" s="15"/>
      <c r="H403" s="66"/>
      <c r="I403" s="62"/>
      <c r="J403" s="15"/>
      <c r="L403" s="15"/>
      <c r="T403" s="15"/>
      <c r="V403" s="425"/>
      <c r="W403" s="425"/>
      <c r="X403" s="425"/>
      <c r="Y403" s="425"/>
      <c r="Z403" s="425"/>
      <c r="AA403" s="425"/>
      <c r="AB403" s="1"/>
    </row>
    <row r="404" spans="1:28" ht="14.25" customHeight="1">
      <c r="A404" s="15"/>
      <c r="B404" s="15"/>
      <c r="C404" s="15"/>
      <c r="D404" s="15"/>
      <c r="E404" s="15"/>
      <c r="G404" s="15"/>
      <c r="H404" s="66"/>
      <c r="I404" s="62"/>
      <c r="J404" s="15"/>
      <c r="L404" s="15"/>
      <c r="T404" s="15"/>
      <c r="V404" s="425"/>
      <c r="W404" s="425"/>
      <c r="X404" s="425"/>
      <c r="Y404" s="425"/>
      <c r="Z404" s="425"/>
      <c r="AA404" s="425"/>
      <c r="AB404" s="1"/>
    </row>
    <row r="405" spans="1:28" ht="14.25" customHeight="1">
      <c r="A405" s="15"/>
      <c r="B405" s="15"/>
      <c r="C405" s="15"/>
      <c r="D405" s="15"/>
      <c r="E405" s="15"/>
      <c r="G405" s="15"/>
      <c r="H405" s="66"/>
      <c r="I405" s="62"/>
      <c r="J405" s="15"/>
      <c r="L405" s="15"/>
      <c r="T405" s="15"/>
      <c r="V405" s="425"/>
      <c r="W405" s="425"/>
      <c r="X405" s="425"/>
      <c r="Y405" s="425"/>
      <c r="Z405" s="425"/>
      <c r="AA405" s="425"/>
      <c r="AB405" s="1"/>
    </row>
    <row r="406" spans="1:28" ht="14.25" customHeight="1">
      <c r="A406" s="15"/>
      <c r="B406" s="15"/>
      <c r="C406" s="15"/>
      <c r="D406" s="15"/>
      <c r="E406" s="15"/>
      <c r="G406" s="15"/>
      <c r="H406" s="66"/>
      <c r="I406" s="62"/>
      <c r="J406" s="15"/>
      <c r="L406" s="15"/>
      <c r="T406" s="15"/>
      <c r="V406" s="425"/>
      <c r="W406" s="425"/>
      <c r="X406" s="425"/>
      <c r="Y406" s="425"/>
      <c r="Z406" s="425"/>
      <c r="AA406" s="425"/>
      <c r="AB406" s="1"/>
    </row>
    <row r="407" spans="1:28" ht="14.25" customHeight="1">
      <c r="A407" s="15"/>
      <c r="B407" s="15"/>
      <c r="C407" s="15"/>
      <c r="D407" s="15"/>
      <c r="E407" s="15"/>
      <c r="G407" s="15"/>
      <c r="H407" s="66"/>
      <c r="I407" s="62"/>
      <c r="J407" s="15"/>
      <c r="L407" s="15"/>
      <c r="T407" s="15"/>
      <c r="V407" s="425"/>
      <c r="W407" s="425"/>
      <c r="X407" s="425"/>
      <c r="Y407" s="425"/>
      <c r="Z407" s="425"/>
      <c r="AA407" s="425"/>
      <c r="AB407" s="1"/>
    </row>
    <row r="408" spans="1:28" ht="14.25" customHeight="1">
      <c r="A408" s="15"/>
      <c r="B408" s="15"/>
      <c r="C408" s="15"/>
      <c r="D408" s="15"/>
      <c r="E408" s="15"/>
      <c r="G408" s="15"/>
      <c r="H408" s="66"/>
      <c r="I408" s="62"/>
      <c r="J408" s="15"/>
      <c r="L408" s="15"/>
      <c r="T408" s="15"/>
      <c r="V408" s="425"/>
      <c r="W408" s="425"/>
      <c r="X408" s="425"/>
      <c r="Y408" s="425"/>
      <c r="Z408" s="425"/>
      <c r="AA408" s="425"/>
      <c r="AB408" s="1"/>
    </row>
    <row r="409" spans="1:28" ht="14.25" customHeight="1">
      <c r="A409" s="15"/>
      <c r="B409" s="15"/>
      <c r="C409" s="15"/>
      <c r="D409" s="15"/>
      <c r="E409" s="15"/>
      <c r="G409" s="15"/>
      <c r="H409" s="66"/>
      <c r="I409" s="62"/>
      <c r="J409" s="15"/>
      <c r="L409" s="15"/>
      <c r="T409" s="15"/>
      <c r="V409" s="425"/>
      <c r="W409" s="425"/>
      <c r="X409" s="425"/>
      <c r="Y409" s="425"/>
      <c r="Z409" s="425"/>
      <c r="AA409" s="425"/>
      <c r="AB409" s="1"/>
    </row>
    <row r="410" spans="1:28" ht="14.25" customHeight="1">
      <c r="A410" s="15"/>
      <c r="B410" s="15"/>
      <c r="C410" s="15"/>
      <c r="D410" s="15"/>
      <c r="E410" s="15"/>
      <c r="G410" s="15"/>
      <c r="H410" s="66"/>
      <c r="I410" s="62"/>
      <c r="J410" s="15"/>
      <c r="L410" s="15"/>
      <c r="T410" s="15"/>
      <c r="V410" s="425"/>
      <c r="W410" s="425"/>
      <c r="X410" s="425"/>
      <c r="Y410" s="425"/>
      <c r="Z410" s="425"/>
      <c r="AA410" s="425"/>
      <c r="AB410" s="1"/>
    </row>
    <row r="411" spans="1:28" ht="14.25" customHeight="1">
      <c r="A411" s="15"/>
      <c r="B411" s="15"/>
      <c r="C411" s="15"/>
      <c r="D411" s="15"/>
      <c r="E411" s="15"/>
      <c r="G411" s="15"/>
      <c r="H411" s="66"/>
      <c r="I411" s="62"/>
      <c r="J411" s="15"/>
      <c r="L411" s="15"/>
      <c r="T411" s="15"/>
      <c r="V411" s="425"/>
      <c r="W411" s="425"/>
      <c r="X411" s="425"/>
      <c r="Y411" s="425"/>
      <c r="Z411" s="425"/>
      <c r="AA411" s="425"/>
      <c r="AB411" s="1"/>
    </row>
    <row r="412" spans="1:28" ht="14.25" customHeight="1">
      <c r="A412" s="15"/>
      <c r="B412" s="15"/>
      <c r="C412" s="15"/>
      <c r="D412" s="15"/>
      <c r="E412" s="15"/>
      <c r="G412" s="15"/>
      <c r="H412" s="66"/>
      <c r="I412" s="62"/>
      <c r="J412" s="15"/>
      <c r="L412" s="15"/>
      <c r="T412" s="15"/>
      <c r="V412" s="425"/>
      <c r="W412" s="425"/>
      <c r="X412" s="425"/>
      <c r="Y412" s="425"/>
      <c r="Z412" s="425"/>
      <c r="AA412" s="425"/>
      <c r="AB412" s="1"/>
    </row>
    <row r="413" spans="1:28" ht="14.25" customHeight="1">
      <c r="A413" s="15"/>
      <c r="B413" s="15"/>
      <c r="C413" s="15"/>
      <c r="D413" s="15"/>
      <c r="E413" s="15"/>
      <c r="G413" s="15"/>
      <c r="H413" s="66"/>
      <c r="I413" s="62"/>
      <c r="J413" s="15"/>
      <c r="L413" s="15"/>
      <c r="T413" s="15"/>
      <c r="V413" s="425"/>
      <c r="W413" s="425"/>
      <c r="X413" s="425"/>
      <c r="Y413" s="425"/>
      <c r="Z413" s="425"/>
      <c r="AA413" s="425"/>
      <c r="AB413" s="1"/>
    </row>
    <row r="414" spans="1:28" ht="14.25" customHeight="1">
      <c r="A414" s="15"/>
      <c r="B414" s="15"/>
      <c r="C414" s="15"/>
      <c r="D414" s="15"/>
      <c r="E414" s="15"/>
      <c r="G414" s="15"/>
      <c r="H414" s="66"/>
      <c r="I414" s="62"/>
      <c r="J414" s="15"/>
      <c r="L414" s="15"/>
      <c r="T414" s="15"/>
      <c r="V414" s="425"/>
      <c r="W414" s="425"/>
      <c r="X414" s="425"/>
      <c r="Y414" s="425"/>
      <c r="Z414" s="425"/>
      <c r="AA414" s="425"/>
      <c r="AB414" s="1"/>
    </row>
    <row r="415" spans="1:28" ht="14.25" customHeight="1">
      <c r="A415" s="15"/>
      <c r="B415" s="15"/>
      <c r="C415" s="15"/>
      <c r="D415" s="15"/>
      <c r="E415" s="15"/>
      <c r="G415" s="15"/>
      <c r="H415" s="66"/>
      <c r="I415" s="62"/>
      <c r="J415" s="15"/>
      <c r="L415" s="15"/>
      <c r="T415" s="15"/>
      <c r="V415" s="425"/>
      <c r="W415" s="425"/>
      <c r="X415" s="425"/>
      <c r="Y415" s="425"/>
      <c r="Z415" s="425"/>
      <c r="AA415" s="425"/>
      <c r="AB415" s="1"/>
    </row>
    <row r="416" spans="1:28" ht="14.25" customHeight="1">
      <c r="A416" s="15"/>
      <c r="B416" s="15"/>
      <c r="C416" s="15"/>
      <c r="D416" s="15"/>
      <c r="E416" s="15"/>
      <c r="G416" s="15"/>
      <c r="H416" s="66"/>
      <c r="I416" s="62"/>
      <c r="J416" s="15"/>
      <c r="L416" s="15"/>
      <c r="T416" s="15"/>
      <c r="V416" s="425"/>
      <c r="W416" s="425"/>
      <c r="X416" s="425"/>
      <c r="Y416" s="425"/>
      <c r="Z416" s="425"/>
      <c r="AA416" s="425"/>
      <c r="AB416" s="1"/>
    </row>
    <row r="417" spans="1:28" ht="14.25" customHeight="1">
      <c r="A417" s="15"/>
      <c r="B417" s="15"/>
      <c r="C417" s="15"/>
      <c r="D417" s="15"/>
      <c r="E417" s="15"/>
      <c r="G417" s="15"/>
      <c r="H417" s="66"/>
      <c r="I417" s="62"/>
      <c r="J417" s="15"/>
      <c r="L417" s="15"/>
      <c r="T417" s="15"/>
      <c r="V417" s="425"/>
      <c r="W417" s="425"/>
      <c r="X417" s="425"/>
      <c r="Y417" s="425"/>
      <c r="Z417" s="425"/>
      <c r="AA417" s="425"/>
      <c r="AB417" s="1"/>
    </row>
    <row r="418" spans="1:28" ht="14.25" customHeight="1">
      <c r="A418" s="15"/>
      <c r="B418" s="15"/>
      <c r="C418" s="15"/>
      <c r="D418" s="15"/>
      <c r="E418" s="15"/>
      <c r="G418" s="15"/>
      <c r="H418" s="66"/>
      <c r="I418" s="62"/>
      <c r="J418" s="15"/>
      <c r="L418" s="15"/>
      <c r="T418" s="15"/>
      <c r="V418" s="425"/>
      <c r="W418" s="425"/>
      <c r="X418" s="425"/>
      <c r="Y418" s="425"/>
      <c r="Z418" s="425"/>
      <c r="AA418" s="425"/>
      <c r="AB418" s="1"/>
    </row>
    <row r="419" spans="1:28" ht="14.25" customHeight="1">
      <c r="A419" s="15"/>
      <c r="B419" s="15"/>
      <c r="C419" s="15"/>
      <c r="D419" s="15"/>
      <c r="E419" s="15"/>
      <c r="G419" s="15"/>
      <c r="H419" s="66"/>
      <c r="I419" s="62"/>
      <c r="J419" s="15"/>
      <c r="L419" s="15"/>
      <c r="T419" s="15"/>
      <c r="V419" s="425"/>
      <c r="W419" s="425"/>
      <c r="X419" s="425"/>
      <c r="Y419" s="425"/>
      <c r="Z419" s="425"/>
      <c r="AA419" s="425"/>
      <c r="AB419" s="1"/>
    </row>
    <row r="420" spans="1:28" ht="14.25" customHeight="1">
      <c r="A420" s="15"/>
      <c r="B420" s="15"/>
      <c r="C420" s="15"/>
      <c r="D420" s="15"/>
      <c r="E420" s="15"/>
      <c r="G420" s="15"/>
      <c r="H420" s="66"/>
      <c r="I420" s="62"/>
      <c r="J420" s="15"/>
      <c r="L420" s="15"/>
      <c r="T420" s="15"/>
      <c r="V420" s="425"/>
      <c r="W420" s="425"/>
      <c r="X420" s="425"/>
      <c r="Y420" s="425"/>
      <c r="Z420" s="425"/>
      <c r="AA420" s="425"/>
      <c r="AB420" s="1"/>
    </row>
    <row r="421" spans="1:28" ht="14.25" customHeight="1">
      <c r="A421" s="15"/>
      <c r="B421" s="15"/>
      <c r="C421" s="15"/>
      <c r="D421" s="15"/>
      <c r="E421" s="15"/>
      <c r="G421" s="15"/>
      <c r="H421" s="66"/>
      <c r="I421" s="62"/>
      <c r="J421" s="15"/>
      <c r="L421" s="15"/>
      <c r="T421" s="15"/>
      <c r="V421" s="425"/>
      <c r="W421" s="425"/>
      <c r="X421" s="425"/>
      <c r="Y421" s="425"/>
      <c r="Z421" s="425"/>
      <c r="AA421" s="425"/>
      <c r="AB421" s="1"/>
    </row>
    <row r="422" spans="1:28" ht="14.25" customHeight="1">
      <c r="A422" s="15"/>
      <c r="B422" s="15"/>
      <c r="C422" s="15"/>
      <c r="D422" s="15"/>
      <c r="E422" s="15"/>
      <c r="G422" s="15"/>
      <c r="H422" s="66"/>
      <c r="I422" s="62"/>
      <c r="J422" s="15"/>
      <c r="L422" s="15"/>
      <c r="T422" s="15"/>
      <c r="V422" s="425"/>
      <c r="W422" s="425"/>
      <c r="X422" s="425"/>
      <c r="Y422" s="425"/>
      <c r="Z422" s="425"/>
      <c r="AA422" s="425"/>
      <c r="AB422" s="1"/>
    </row>
    <row r="423" spans="1:28" ht="14.25" customHeight="1">
      <c r="A423" s="15"/>
      <c r="B423" s="15"/>
      <c r="C423" s="15"/>
      <c r="D423" s="15"/>
      <c r="E423" s="15"/>
      <c r="G423" s="15"/>
      <c r="H423" s="66"/>
      <c r="I423" s="62"/>
      <c r="J423" s="15"/>
      <c r="L423" s="15"/>
      <c r="T423" s="15"/>
      <c r="V423" s="425"/>
      <c r="W423" s="425"/>
      <c r="X423" s="425"/>
      <c r="Y423" s="425"/>
      <c r="Z423" s="425"/>
      <c r="AA423" s="425"/>
      <c r="AB423" s="1"/>
    </row>
    <row r="424" spans="1:28" ht="14.25" customHeight="1">
      <c r="A424" s="15"/>
      <c r="B424" s="15"/>
      <c r="C424" s="15"/>
      <c r="D424" s="15"/>
      <c r="E424" s="15"/>
      <c r="G424" s="15"/>
      <c r="H424" s="66"/>
      <c r="I424" s="62"/>
      <c r="J424" s="15"/>
      <c r="L424" s="15"/>
      <c r="T424" s="15"/>
      <c r="V424" s="425"/>
      <c r="W424" s="425"/>
      <c r="X424" s="425"/>
      <c r="Y424" s="425"/>
      <c r="Z424" s="425"/>
      <c r="AA424" s="425"/>
      <c r="AB424" s="1"/>
    </row>
    <row r="425" spans="1:28" ht="14.25" customHeight="1">
      <c r="A425" s="15"/>
      <c r="B425" s="15"/>
      <c r="C425" s="15"/>
      <c r="D425" s="15"/>
      <c r="E425" s="15"/>
      <c r="G425" s="15"/>
      <c r="H425" s="66"/>
      <c r="I425" s="62"/>
      <c r="J425" s="15"/>
      <c r="L425" s="15"/>
      <c r="T425" s="15"/>
      <c r="V425" s="425"/>
      <c r="W425" s="425"/>
      <c r="X425" s="425"/>
      <c r="Y425" s="425"/>
      <c r="Z425" s="425"/>
      <c r="AA425" s="425"/>
      <c r="AB425" s="1"/>
    </row>
    <row r="426" spans="1:28" ht="14.25" customHeight="1">
      <c r="A426" s="15"/>
      <c r="B426" s="15"/>
      <c r="C426" s="15"/>
      <c r="D426" s="15"/>
      <c r="E426" s="15"/>
      <c r="G426" s="15"/>
      <c r="H426" s="66"/>
      <c r="I426" s="62"/>
      <c r="J426" s="15"/>
      <c r="L426" s="15"/>
      <c r="T426" s="15"/>
      <c r="V426" s="425"/>
      <c r="W426" s="425"/>
      <c r="X426" s="425"/>
      <c r="Y426" s="425"/>
      <c r="Z426" s="425"/>
      <c r="AA426" s="425"/>
      <c r="AB426" s="1"/>
    </row>
    <row r="427" spans="1:28" ht="14.25" customHeight="1">
      <c r="A427" s="15"/>
      <c r="B427" s="15"/>
      <c r="C427" s="15"/>
      <c r="D427" s="15"/>
      <c r="E427" s="15"/>
      <c r="G427" s="15"/>
      <c r="H427" s="66"/>
      <c r="I427" s="62"/>
      <c r="J427" s="15"/>
      <c r="L427" s="15"/>
      <c r="T427" s="15"/>
      <c r="V427" s="425"/>
      <c r="W427" s="425"/>
      <c r="X427" s="425"/>
      <c r="Y427" s="425"/>
      <c r="Z427" s="425"/>
      <c r="AA427" s="425"/>
      <c r="AB427" s="1"/>
    </row>
    <row r="428" spans="1:28" ht="14.25" customHeight="1">
      <c r="A428" s="15"/>
      <c r="B428" s="15"/>
      <c r="C428" s="15"/>
      <c r="D428" s="15"/>
      <c r="E428" s="15"/>
      <c r="G428" s="15"/>
      <c r="H428" s="66"/>
      <c r="I428" s="62"/>
      <c r="J428" s="15"/>
      <c r="L428" s="15"/>
      <c r="T428" s="15"/>
      <c r="V428" s="425"/>
      <c r="W428" s="425"/>
      <c r="X428" s="425"/>
      <c r="Y428" s="425"/>
      <c r="Z428" s="425"/>
      <c r="AA428" s="425"/>
      <c r="AB428" s="1"/>
    </row>
    <row r="429" spans="1:28" ht="14.25" customHeight="1">
      <c r="A429" s="15"/>
      <c r="B429" s="15"/>
      <c r="C429" s="15"/>
      <c r="D429" s="15"/>
      <c r="E429" s="15"/>
      <c r="G429" s="15"/>
      <c r="H429" s="66"/>
      <c r="I429" s="62"/>
      <c r="J429" s="15"/>
      <c r="L429" s="15"/>
      <c r="T429" s="15"/>
      <c r="V429" s="425"/>
      <c r="W429" s="425"/>
      <c r="X429" s="425"/>
      <c r="Y429" s="425"/>
      <c r="Z429" s="425"/>
      <c r="AA429" s="425"/>
      <c r="AB429" s="1"/>
    </row>
    <row r="430" spans="1:28" ht="14.25" customHeight="1">
      <c r="A430" s="15"/>
      <c r="B430" s="15"/>
      <c r="C430" s="15"/>
      <c r="D430" s="15"/>
      <c r="E430" s="15"/>
      <c r="G430" s="15"/>
      <c r="H430" s="66"/>
      <c r="I430" s="62"/>
      <c r="J430" s="15"/>
      <c r="L430" s="15"/>
      <c r="T430" s="15"/>
      <c r="V430" s="425"/>
      <c r="W430" s="425"/>
      <c r="X430" s="425"/>
      <c r="Y430" s="425"/>
      <c r="Z430" s="425"/>
      <c r="AA430" s="425"/>
      <c r="AB430" s="1"/>
    </row>
    <row r="431" spans="1:28" ht="14.25" customHeight="1">
      <c r="A431" s="15"/>
      <c r="B431" s="15"/>
      <c r="C431" s="15"/>
      <c r="D431" s="15"/>
      <c r="E431" s="15"/>
      <c r="G431" s="15"/>
      <c r="H431" s="66"/>
      <c r="I431" s="62"/>
      <c r="J431" s="15"/>
      <c r="L431" s="15"/>
      <c r="T431" s="15"/>
      <c r="V431" s="425"/>
      <c r="W431" s="425"/>
      <c r="X431" s="425"/>
      <c r="Y431" s="425"/>
      <c r="Z431" s="425"/>
      <c r="AA431" s="425"/>
      <c r="AB431" s="1"/>
    </row>
    <row r="432" spans="1:28" ht="14.25" customHeight="1">
      <c r="A432" s="15"/>
      <c r="B432" s="15"/>
      <c r="C432" s="15"/>
      <c r="D432" s="15"/>
      <c r="E432" s="15"/>
      <c r="G432" s="15"/>
      <c r="H432" s="66"/>
      <c r="I432" s="62"/>
      <c r="J432" s="15"/>
      <c r="L432" s="15"/>
      <c r="T432" s="15"/>
      <c r="V432" s="425"/>
      <c r="W432" s="425"/>
      <c r="X432" s="425"/>
      <c r="Y432" s="425"/>
      <c r="Z432" s="425"/>
      <c r="AA432" s="425"/>
      <c r="AB432" s="1"/>
    </row>
    <row r="433" spans="1:28" ht="14.25" customHeight="1">
      <c r="A433" s="15"/>
      <c r="B433" s="15"/>
      <c r="C433" s="15"/>
      <c r="D433" s="15"/>
      <c r="E433" s="15"/>
      <c r="G433" s="15"/>
      <c r="H433" s="66"/>
      <c r="I433" s="62"/>
      <c r="J433" s="15"/>
      <c r="L433" s="15"/>
      <c r="T433" s="15"/>
      <c r="V433" s="425"/>
      <c r="W433" s="425"/>
      <c r="X433" s="425"/>
      <c r="Y433" s="425"/>
      <c r="Z433" s="425"/>
      <c r="AA433" s="425"/>
      <c r="AB433" s="1"/>
    </row>
    <row r="434" spans="1:28" ht="14.25" customHeight="1">
      <c r="A434" s="15"/>
      <c r="B434" s="15"/>
      <c r="C434" s="15"/>
      <c r="D434" s="15"/>
      <c r="E434" s="15"/>
      <c r="G434" s="15"/>
      <c r="H434" s="66"/>
      <c r="I434" s="62"/>
      <c r="J434" s="15"/>
      <c r="L434" s="15"/>
      <c r="T434" s="15"/>
      <c r="V434" s="425"/>
      <c r="W434" s="425"/>
      <c r="X434" s="425"/>
      <c r="Y434" s="425"/>
      <c r="Z434" s="425"/>
      <c r="AA434" s="425"/>
      <c r="AB434" s="1"/>
    </row>
    <row r="435" spans="1:28" ht="14.25" customHeight="1">
      <c r="A435" s="15"/>
      <c r="B435" s="15"/>
      <c r="C435" s="15"/>
      <c r="D435" s="15"/>
      <c r="E435" s="15"/>
      <c r="G435" s="15"/>
      <c r="H435" s="66"/>
      <c r="I435" s="62"/>
      <c r="J435" s="15"/>
      <c r="L435" s="15"/>
      <c r="T435" s="15"/>
      <c r="V435" s="425"/>
      <c r="W435" s="425"/>
      <c r="X435" s="425"/>
      <c r="Y435" s="425"/>
      <c r="Z435" s="425"/>
      <c r="AA435" s="425"/>
      <c r="AB435" s="1"/>
    </row>
    <row r="436" spans="1:28" ht="14.25" customHeight="1">
      <c r="A436" s="15"/>
      <c r="B436" s="15"/>
      <c r="C436" s="15"/>
      <c r="D436" s="15"/>
      <c r="E436" s="15"/>
      <c r="G436" s="15"/>
      <c r="H436" s="66"/>
      <c r="I436" s="62"/>
      <c r="J436" s="15"/>
      <c r="L436" s="15"/>
      <c r="T436" s="15"/>
      <c r="V436" s="425"/>
      <c r="W436" s="425"/>
      <c r="X436" s="425"/>
      <c r="Y436" s="425"/>
      <c r="Z436" s="425"/>
      <c r="AA436" s="425"/>
      <c r="AB436" s="1"/>
    </row>
    <row r="437" spans="1:28" ht="14.25" customHeight="1">
      <c r="A437" s="15"/>
      <c r="B437" s="15"/>
      <c r="C437" s="15"/>
      <c r="D437" s="15"/>
      <c r="E437" s="15"/>
      <c r="G437" s="15"/>
      <c r="H437" s="66"/>
      <c r="I437" s="62"/>
      <c r="J437" s="15"/>
      <c r="L437" s="15"/>
      <c r="T437" s="15"/>
      <c r="V437" s="425"/>
      <c r="W437" s="425"/>
      <c r="X437" s="425"/>
      <c r="Y437" s="425"/>
      <c r="Z437" s="425"/>
      <c r="AA437" s="425"/>
      <c r="AB437" s="1"/>
    </row>
    <row r="438" spans="1:28" ht="14.25" customHeight="1">
      <c r="A438" s="15"/>
      <c r="B438" s="15"/>
      <c r="C438" s="15"/>
      <c r="D438" s="15"/>
      <c r="E438" s="15"/>
      <c r="G438" s="15"/>
      <c r="H438" s="66"/>
      <c r="I438" s="62"/>
      <c r="J438" s="15"/>
      <c r="L438" s="15"/>
      <c r="T438" s="15"/>
      <c r="V438" s="425"/>
      <c r="W438" s="425"/>
      <c r="X438" s="425"/>
      <c r="Y438" s="425"/>
      <c r="Z438" s="425"/>
      <c r="AA438" s="425"/>
      <c r="AB438" s="1"/>
    </row>
    <row r="439" spans="1:28" ht="14.25" customHeight="1">
      <c r="A439" s="15"/>
      <c r="B439" s="15"/>
      <c r="C439" s="15"/>
      <c r="D439" s="15"/>
      <c r="E439" s="15"/>
      <c r="G439" s="15"/>
      <c r="H439" s="66"/>
      <c r="I439" s="62"/>
      <c r="J439" s="15"/>
      <c r="L439" s="15"/>
      <c r="T439" s="15"/>
      <c r="V439" s="425"/>
      <c r="W439" s="425"/>
      <c r="X439" s="425"/>
      <c r="Y439" s="425"/>
      <c r="Z439" s="425"/>
      <c r="AA439" s="425"/>
      <c r="AB439" s="1"/>
    </row>
    <row r="440" spans="1:28" ht="14.25" customHeight="1">
      <c r="A440" s="15"/>
      <c r="B440" s="15"/>
      <c r="C440" s="15"/>
      <c r="D440" s="15"/>
      <c r="E440" s="15"/>
      <c r="G440" s="15"/>
      <c r="H440" s="66"/>
      <c r="I440" s="62"/>
      <c r="J440" s="15"/>
      <c r="L440" s="15"/>
      <c r="T440" s="15"/>
      <c r="V440" s="425"/>
      <c r="W440" s="425"/>
      <c r="X440" s="425"/>
      <c r="Y440" s="425"/>
      <c r="Z440" s="425"/>
      <c r="AA440" s="425"/>
      <c r="AB440" s="1"/>
    </row>
    <row r="441" spans="1:28" ht="14.25" customHeight="1">
      <c r="A441" s="15"/>
      <c r="B441" s="15"/>
      <c r="C441" s="15"/>
      <c r="D441" s="15"/>
      <c r="E441" s="15"/>
      <c r="G441" s="15"/>
      <c r="H441" s="66"/>
      <c r="I441" s="62"/>
      <c r="J441" s="15"/>
      <c r="L441" s="15"/>
      <c r="T441" s="15"/>
      <c r="V441" s="425"/>
      <c r="W441" s="425"/>
      <c r="X441" s="425"/>
      <c r="Y441" s="425"/>
      <c r="Z441" s="425"/>
      <c r="AA441" s="425"/>
      <c r="AB441" s="1"/>
    </row>
    <row r="442" spans="1:28" ht="14.25" customHeight="1">
      <c r="A442" s="15"/>
      <c r="B442" s="15"/>
      <c r="C442" s="15"/>
      <c r="D442" s="15"/>
      <c r="E442" s="15"/>
      <c r="G442" s="15"/>
      <c r="H442" s="66"/>
      <c r="I442" s="62"/>
      <c r="J442" s="15"/>
      <c r="L442" s="15"/>
      <c r="T442" s="15"/>
      <c r="V442" s="425"/>
      <c r="W442" s="425"/>
      <c r="X442" s="425"/>
      <c r="Y442" s="425"/>
      <c r="Z442" s="425"/>
      <c r="AA442" s="425"/>
      <c r="AB442" s="1"/>
    </row>
    <row r="443" spans="1:28" ht="14.25" customHeight="1">
      <c r="A443" s="15"/>
      <c r="B443" s="15"/>
      <c r="C443" s="15"/>
      <c r="D443" s="15"/>
      <c r="E443" s="15"/>
      <c r="G443" s="15"/>
      <c r="H443" s="66"/>
      <c r="I443" s="62"/>
      <c r="J443" s="15"/>
      <c r="L443" s="15"/>
      <c r="T443" s="15"/>
      <c r="V443" s="425"/>
      <c r="W443" s="425"/>
      <c r="X443" s="425"/>
      <c r="Y443" s="425"/>
      <c r="Z443" s="425"/>
      <c r="AA443" s="425"/>
      <c r="AB443" s="1"/>
    </row>
    <row r="444" spans="1:28" ht="14.25" customHeight="1">
      <c r="A444" s="15"/>
      <c r="B444" s="15"/>
      <c r="C444" s="15"/>
      <c r="D444" s="15"/>
      <c r="E444" s="15"/>
      <c r="G444" s="15"/>
      <c r="H444" s="66"/>
      <c r="I444" s="62"/>
      <c r="J444" s="15"/>
      <c r="L444" s="15"/>
      <c r="T444" s="15"/>
      <c r="V444" s="425"/>
      <c r="W444" s="425"/>
      <c r="X444" s="425"/>
      <c r="Y444" s="425"/>
      <c r="Z444" s="425"/>
      <c r="AA444" s="425"/>
      <c r="AB444" s="1"/>
    </row>
    <row r="445" spans="1:28" ht="14.25" customHeight="1">
      <c r="A445" s="15"/>
      <c r="B445" s="15"/>
      <c r="C445" s="15"/>
      <c r="D445" s="15"/>
      <c r="E445" s="15"/>
      <c r="G445" s="15"/>
      <c r="H445" s="66"/>
      <c r="I445" s="62"/>
      <c r="J445" s="15"/>
      <c r="L445" s="15"/>
      <c r="T445" s="15"/>
      <c r="V445" s="425"/>
      <c r="W445" s="425"/>
      <c r="X445" s="425"/>
      <c r="Y445" s="425"/>
      <c r="Z445" s="425"/>
      <c r="AA445" s="425"/>
      <c r="AB445" s="1"/>
    </row>
    <row r="446" spans="1:28" ht="14.25" customHeight="1">
      <c r="A446" s="15"/>
      <c r="B446" s="15"/>
      <c r="C446" s="15"/>
      <c r="D446" s="15"/>
      <c r="E446" s="15"/>
      <c r="G446" s="15"/>
      <c r="H446" s="66"/>
      <c r="I446" s="62"/>
      <c r="J446" s="15"/>
      <c r="L446" s="15"/>
      <c r="T446" s="15"/>
      <c r="V446" s="425"/>
      <c r="W446" s="425"/>
      <c r="X446" s="425"/>
      <c r="Y446" s="425"/>
      <c r="Z446" s="425"/>
      <c r="AA446" s="425"/>
      <c r="AB446" s="1"/>
    </row>
    <row r="447" spans="1:28" ht="14.25" customHeight="1">
      <c r="A447" s="15"/>
      <c r="B447" s="15"/>
      <c r="C447" s="15"/>
      <c r="D447" s="15"/>
      <c r="E447" s="15"/>
      <c r="G447" s="15"/>
      <c r="H447" s="66"/>
      <c r="I447" s="62"/>
      <c r="J447" s="15"/>
      <c r="L447" s="15"/>
      <c r="T447" s="15"/>
      <c r="V447" s="425"/>
      <c r="W447" s="425"/>
      <c r="X447" s="425"/>
      <c r="Y447" s="425"/>
      <c r="Z447" s="425"/>
      <c r="AA447" s="425"/>
      <c r="AB447" s="1"/>
    </row>
    <row r="448" spans="1:28" ht="14.25" customHeight="1">
      <c r="A448" s="15"/>
      <c r="B448" s="15"/>
      <c r="C448" s="15"/>
      <c r="D448" s="15"/>
      <c r="E448" s="15"/>
      <c r="G448" s="15"/>
      <c r="H448" s="66"/>
      <c r="I448" s="62"/>
      <c r="J448" s="15"/>
      <c r="L448" s="15"/>
      <c r="T448" s="15"/>
      <c r="V448" s="425"/>
      <c r="W448" s="425"/>
      <c r="X448" s="425"/>
      <c r="Y448" s="425"/>
      <c r="Z448" s="425"/>
      <c r="AA448" s="425"/>
      <c r="AB448" s="1"/>
    </row>
    <row r="449" spans="1:28" ht="14.25" customHeight="1">
      <c r="A449" s="15"/>
      <c r="B449" s="15"/>
      <c r="C449" s="15"/>
      <c r="D449" s="15"/>
      <c r="E449" s="15"/>
      <c r="G449" s="15"/>
      <c r="H449" s="66"/>
      <c r="I449" s="62"/>
      <c r="J449" s="15"/>
      <c r="L449" s="15"/>
      <c r="T449" s="15"/>
      <c r="V449" s="425"/>
      <c r="W449" s="425"/>
      <c r="X449" s="425"/>
      <c r="Y449" s="425"/>
      <c r="Z449" s="425"/>
      <c r="AA449" s="425"/>
      <c r="AB449" s="1"/>
    </row>
    <row r="450" spans="1:28" ht="14.25" customHeight="1">
      <c r="A450" s="15"/>
      <c r="B450" s="15"/>
      <c r="C450" s="15"/>
      <c r="D450" s="15"/>
      <c r="E450" s="15"/>
      <c r="G450" s="15"/>
      <c r="H450" s="66"/>
      <c r="I450" s="62"/>
      <c r="J450" s="15"/>
      <c r="L450" s="15"/>
      <c r="T450" s="15"/>
      <c r="V450" s="425"/>
      <c r="W450" s="425"/>
      <c r="X450" s="425"/>
      <c r="Y450" s="425"/>
      <c r="Z450" s="425"/>
      <c r="AA450" s="425"/>
      <c r="AB450" s="1"/>
    </row>
    <row r="451" spans="1:28" ht="14.25" customHeight="1">
      <c r="A451" s="15"/>
      <c r="B451" s="15"/>
      <c r="C451" s="15"/>
      <c r="D451" s="15"/>
      <c r="E451" s="15"/>
      <c r="G451" s="15"/>
      <c r="H451" s="66"/>
      <c r="I451" s="62"/>
      <c r="J451" s="15"/>
      <c r="L451" s="15"/>
      <c r="T451" s="15"/>
      <c r="V451" s="425"/>
      <c r="W451" s="425"/>
      <c r="X451" s="425"/>
      <c r="Y451" s="425"/>
      <c r="Z451" s="425"/>
      <c r="AA451" s="425"/>
      <c r="AB451" s="1"/>
    </row>
    <row r="452" spans="1:28" ht="14.25" customHeight="1">
      <c r="A452" s="15"/>
      <c r="B452" s="15"/>
      <c r="C452" s="15"/>
      <c r="D452" s="15"/>
      <c r="E452" s="15"/>
      <c r="G452" s="15"/>
      <c r="H452" s="66"/>
      <c r="I452" s="62"/>
      <c r="J452" s="15"/>
      <c r="L452" s="15"/>
      <c r="T452" s="15"/>
      <c r="V452" s="425"/>
      <c r="W452" s="425"/>
      <c r="X452" s="425"/>
      <c r="Y452" s="425"/>
      <c r="Z452" s="425"/>
      <c r="AA452" s="425"/>
      <c r="AB452" s="1"/>
    </row>
    <row r="453" spans="1:28" ht="14.25" customHeight="1">
      <c r="A453" s="15"/>
      <c r="B453" s="15"/>
      <c r="C453" s="15"/>
      <c r="D453" s="15"/>
      <c r="E453" s="15"/>
      <c r="G453" s="15"/>
      <c r="H453" s="66"/>
      <c r="I453" s="62"/>
      <c r="J453" s="15"/>
      <c r="L453" s="15"/>
      <c r="T453" s="15"/>
      <c r="V453" s="425"/>
      <c r="W453" s="425"/>
      <c r="X453" s="425"/>
      <c r="Y453" s="425"/>
      <c r="Z453" s="425"/>
      <c r="AA453" s="425"/>
      <c r="AB453" s="1"/>
    </row>
    <row r="454" spans="1:28" ht="14.25" customHeight="1">
      <c r="A454" s="15"/>
      <c r="B454" s="15"/>
      <c r="C454" s="15"/>
      <c r="D454" s="15"/>
      <c r="E454" s="15"/>
      <c r="G454" s="15"/>
      <c r="H454" s="66"/>
      <c r="I454" s="62"/>
      <c r="J454" s="15"/>
      <c r="L454" s="15"/>
      <c r="T454" s="15"/>
      <c r="V454" s="425"/>
      <c r="W454" s="425"/>
      <c r="X454" s="425"/>
      <c r="Y454" s="425"/>
      <c r="Z454" s="425"/>
      <c r="AA454" s="425"/>
      <c r="AB454" s="1"/>
    </row>
    <row r="455" spans="1:28" ht="14.25" customHeight="1">
      <c r="A455" s="15"/>
      <c r="B455" s="15"/>
      <c r="C455" s="15"/>
      <c r="D455" s="15"/>
      <c r="E455" s="15"/>
      <c r="G455" s="15"/>
      <c r="H455" s="66"/>
      <c r="I455" s="62"/>
      <c r="J455" s="15"/>
      <c r="L455" s="15"/>
      <c r="T455" s="15"/>
      <c r="V455" s="425"/>
      <c r="W455" s="425"/>
      <c r="X455" s="425"/>
      <c r="Y455" s="425"/>
      <c r="Z455" s="425"/>
      <c r="AA455" s="425"/>
      <c r="AB455" s="1"/>
    </row>
    <row r="456" spans="1:28" ht="14.25" customHeight="1">
      <c r="A456" s="15"/>
      <c r="B456" s="15"/>
      <c r="C456" s="15"/>
      <c r="D456" s="15"/>
      <c r="E456" s="15"/>
      <c r="G456" s="15"/>
      <c r="H456" s="66"/>
      <c r="I456" s="62"/>
      <c r="J456" s="15"/>
      <c r="L456" s="15"/>
      <c r="T456" s="15"/>
      <c r="V456" s="425"/>
      <c r="W456" s="425"/>
      <c r="X456" s="425"/>
      <c r="Y456" s="425"/>
      <c r="Z456" s="425"/>
      <c r="AA456" s="425"/>
      <c r="AB456" s="1"/>
    </row>
    <row r="457" spans="1:28" ht="14.25" customHeight="1">
      <c r="A457" s="15"/>
      <c r="B457" s="15"/>
      <c r="C457" s="15"/>
      <c r="D457" s="15"/>
      <c r="E457" s="15"/>
      <c r="G457" s="15"/>
      <c r="H457" s="66"/>
      <c r="I457" s="62"/>
      <c r="J457" s="15"/>
      <c r="L457" s="15"/>
      <c r="T457" s="15"/>
      <c r="V457" s="425"/>
      <c r="W457" s="425"/>
      <c r="X457" s="425"/>
      <c r="Y457" s="425"/>
      <c r="Z457" s="425"/>
      <c r="AA457" s="425"/>
      <c r="AB457" s="1"/>
    </row>
    <row r="458" spans="1:28" ht="14.25" customHeight="1">
      <c r="A458" s="15"/>
      <c r="B458" s="15"/>
      <c r="C458" s="15"/>
      <c r="D458" s="15"/>
      <c r="E458" s="15"/>
      <c r="G458" s="15"/>
      <c r="H458" s="66"/>
      <c r="I458" s="62"/>
      <c r="J458" s="15"/>
      <c r="L458" s="15"/>
      <c r="T458" s="15"/>
      <c r="V458" s="425"/>
      <c r="W458" s="425"/>
      <c r="X458" s="425"/>
      <c r="Y458" s="425"/>
      <c r="Z458" s="425"/>
      <c r="AA458" s="425"/>
      <c r="AB458" s="1"/>
    </row>
    <row r="459" spans="1:28" ht="14.25" customHeight="1">
      <c r="A459" s="15"/>
      <c r="B459" s="15"/>
      <c r="C459" s="15"/>
      <c r="D459" s="15"/>
      <c r="E459" s="15"/>
      <c r="G459" s="15"/>
      <c r="H459" s="66"/>
      <c r="I459" s="62"/>
      <c r="J459" s="15"/>
      <c r="L459" s="15"/>
      <c r="T459" s="15"/>
      <c r="V459" s="425"/>
      <c r="W459" s="425"/>
      <c r="X459" s="425"/>
      <c r="Y459" s="425"/>
      <c r="Z459" s="425"/>
      <c r="AA459" s="425"/>
      <c r="AB459" s="1"/>
    </row>
    <row r="460" spans="1:28" ht="14.25" customHeight="1">
      <c r="A460" s="15"/>
      <c r="B460" s="15"/>
      <c r="C460" s="15"/>
      <c r="D460" s="15"/>
      <c r="E460" s="15"/>
      <c r="G460" s="15"/>
      <c r="H460" s="66"/>
      <c r="I460" s="62"/>
      <c r="J460" s="15"/>
      <c r="L460" s="15"/>
      <c r="T460" s="15"/>
      <c r="V460" s="425"/>
      <c r="W460" s="425"/>
      <c r="X460" s="425"/>
      <c r="Y460" s="425"/>
      <c r="Z460" s="425"/>
      <c r="AA460" s="425"/>
      <c r="AB460" s="1"/>
    </row>
    <row r="461" spans="1:28" ht="14.25" customHeight="1">
      <c r="A461" s="15"/>
      <c r="B461" s="15"/>
      <c r="C461" s="15"/>
      <c r="D461" s="15"/>
      <c r="E461" s="15"/>
      <c r="G461" s="15"/>
      <c r="H461" s="66"/>
      <c r="I461" s="62"/>
      <c r="J461" s="15"/>
      <c r="L461" s="15"/>
      <c r="T461" s="15"/>
      <c r="V461" s="425"/>
      <c r="W461" s="425"/>
      <c r="X461" s="425"/>
      <c r="Y461" s="425"/>
      <c r="Z461" s="425"/>
      <c r="AA461" s="425"/>
      <c r="AB461" s="1"/>
    </row>
    <row r="462" spans="1:28" ht="14.25" customHeight="1">
      <c r="A462" s="15"/>
      <c r="B462" s="15"/>
      <c r="C462" s="15"/>
      <c r="D462" s="15"/>
      <c r="E462" s="15"/>
      <c r="G462" s="15"/>
      <c r="H462" s="66"/>
      <c r="I462" s="62"/>
      <c r="J462" s="15"/>
      <c r="L462" s="15"/>
      <c r="T462" s="15"/>
      <c r="V462" s="425"/>
      <c r="W462" s="425"/>
      <c r="X462" s="425"/>
      <c r="Y462" s="425"/>
      <c r="Z462" s="425"/>
      <c r="AA462" s="425"/>
      <c r="AB462" s="1"/>
    </row>
    <row r="463" spans="1:28" ht="14.25" customHeight="1">
      <c r="A463" s="15"/>
      <c r="B463" s="15"/>
      <c r="C463" s="15"/>
      <c r="D463" s="15"/>
      <c r="E463" s="15"/>
      <c r="G463" s="15"/>
      <c r="H463" s="66"/>
      <c r="I463" s="62"/>
      <c r="J463" s="15"/>
      <c r="L463" s="15"/>
      <c r="T463" s="15"/>
      <c r="V463" s="425"/>
      <c r="W463" s="425"/>
      <c r="X463" s="425"/>
      <c r="Y463" s="425"/>
      <c r="Z463" s="425"/>
      <c r="AA463" s="425"/>
      <c r="AB463" s="1"/>
    </row>
    <row r="464" spans="1:28" ht="14.25" customHeight="1">
      <c r="A464" s="15"/>
      <c r="B464" s="15"/>
      <c r="C464" s="15"/>
      <c r="D464" s="15"/>
      <c r="E464" s="15"/>
      <c r="G464" s="15"/>
      <c r="H464" s="66"/>
      <c r="I464" s="62"/>
      <c r="J464" s="15"/>
      <c r="L464" s="15"/>
      <c r="T464" s="15"/>
      <c r="V464" s="425"/>
      <c r="W464" s="425"/>
      <c r="X464" s="425"/>
      <c r="Y464" s="425"/>
      <c r="Z464" s="425"/>
      <c r="AA464" s="425"/>
      <c r="AB464" s="1"/>
    </row>
    <row r="465" spans="1:28" ht="14.25" customHeight="1">
      <c r="A465" s="15"/>
      <c r="B465" s="15"/>
      <c r="C465" s="15"/>
      <c r="D465" s="15"/>
      <c r="E465" s="15"/>
      <c r="G465" s="15"/>
      <c r="H465" s="66"/>
      <c r="I465" s="62"/>
      <c r="J465" s="15"/>
      <c r="L465" s="15"/>
      <c r="T465" s="15"/>
      <c r="V465" s="425"/>
      <c r="W465" s="425"/>
      <c r="X465" s="425"/>
      <c r="Y465" s="425"/>
      <c r="Z465" s="425"/>
      <c r="AA465" s="425"/>
      <c r="AB465" s="1"/>
    </row>
    <row r="466" spans="1:28" ht="14.25" customHeight="1">
      <c r="A466" s="15"/>
      <c r="B466" s="15"/>
      <c r="C466" s="15"/>
      <c r="D466" s="15"/>
      <c r="E466" s="15"/>
      <c r="G466" s="15"/>
      <c r="H466" s="66"/>
      <c r="I466" s="62"/>
      <c r="J466" s="15"/>
      <c r="L466" s="15"/>
      <c r="T466" s="15"/>
      <c r="V466" s="425"/>
      <c r="W466" s="425"/>
      <c r="X466" s="425"/>
      <c r="Y466" s="425"/>
      <c r="Z466" s="425"/>
      <c r="AA466" s="425"/>
      <c r="AB466" s="1"/>
    </row>
    <row r="467" spans="1:28" ht="14.25" customHeight="1">
      <c r="A467" s="15"/>
      <c r="B467" s="15"/>
      <c r="C467" s="15"/>
      <c r="D467" s="15"/>
      <c r="E467" s="15"/>
      <c r="G467" s="15"/>
      <c r="H467" s="66"/>
      <c r="I467" s="62"/>
      <c r="J467" s="15"/>
      <c r="L467" s="15"/>
      <c r="T467" s="15"/>
      <c r="V467" s="425"/>
      <c r="W467" s="425"/>
      <c r="X467" s="425"/>
      <c r="Y467" s="425"/>
      <c r="Z467" s="425"/>
      <c r="AA467" s="425"/>
      <c r="AB467" s="1"/>
    </row>
    <row r="468" spans="1:28" ht="14.25" customHeight="1">
      <c r="A468" s="15"/>
      <c r="B468" s="15"/>
      <c r="C468" s="15"/>
      <c r="D468" s="15"/>
      <c r="E468" s="15"/>
      <c r="G468" s="15"/>
      <c r="H468" s="66"/>
      <c r="I468" s="62"/>
      <c r="J468" s="15"/>
      <c r="L468" s="15"/>
      <c r="T468" s="15"/>
      <c r="V468" s="425"/>
      <c r="W468" s="425"/>
      <c r="X468" s="425"/>
      <c r="Y468" s="425"/>
      <c r="Z468" s="425"/>
      <c r="AA468" s="425"/>
      <c r="AB468" s="1"/>
    </row>
    <row r="469" spans="1:28" ht="14.25" customHeight="1">
      <c r="A469" s="15"/>
      <c r="B469" s="15"/>
      <c r="C469" s="15"/>
      <c r="D469" s="15"/>
      <c r="E469" s="15"/>
      <c r="G469" s="15"/>
      <c r="H469" s="66"/>
      <c r="I469" s="62"/>
      <c r="J469" s="15"/>
      <c r="L469" s="15"/>
      <c r="T469" s="15"/>
      <c r="V469" s="425"/>
      <c r="W469" s="425"/>
      <c r="X469" s="425"/>
      <c r="Y469" s="425"/>
      <c r="Z469" s="425"/>
      <c r="AA469" s="425"/>
      <c r="AB469" s="1"/>
    </row>
    <row r="470" spans="1:28" ht="14.25" customHeight="1">
      <c r="A470" s="15"/>
      <c r="B470" s="15"/>
      <c r="C470" s="15"/>
      <c r="D470" s="15"/>
      <c r="E470" s="15"/>
      <c r="G470" s="15"/>
      <c r="H470" s="66"/>
      <c r="I470" s="62"/>
      <c r="J470" s="15"/>
      <c r="L470" s="15"/>
      <c r="T470" s="15"/>
      <c r="V470" s="425"/>
      <c r="W470" s="425"/>
      <c r="X470" s="425"/>
      <c r="Y470" s="425"/>
      <c r="Z470" s="425"/>
      <c r="AA470" s="425"/>
      <c r="AB470" s="1"/>
    </row>
    <row r="471" spans="1:28" ht="14.25" customHeight="1">
      <c r="A471" s="15"/>
      <c r="B471" s="15"/>
      <c r="C471" s="15"/>
      <c r="D471" s="15"/>
      <c r="E471" s="15"/>
      <c r="G471" s="15"/>
      <c r="H471" s="66"/>
      <c r="I471" s="62"/>
      <c r="J471" s="15"/>
      <c r="L471" s="15"/>
      <c r="T471" s="15"/>
      <c r="V471" s="425"/>
      <c r="W471" s="425"/>
      <c r="X471" s="425"/>
      <c r="Y471" s="425"/>
      <c r="Z471" s="425"/>
      <c r="AA471" s="425"/>
      <c r="AB471" s="1"/>
    </row>
    <row r="472" spans="1:28" ht="14.25" customHeight="1">
      <c r="A472" s="15"/>
      <c r="B472" s="15"/>
      <c r="C472" s="15"/>
      <c r="D472" s="15"/>
      <c r="E472" s="15"/>
      <c r="G472" s="15"/>
      <c r="H472" s="66"/>
      <c r="I472" s="62"/>
      <c r="J472" s="15"/>
      <c r="L472" s="15"/>
      <c r="T472" s="15"/>
      <c r="V472" s="425"/>
      <c r="W472" s="425"/>
      <c r="X472" s="425"/>
      <c r="Y472" s="425"/>
      <c r="Z472" s="425"/>
      <c r="AA472" s="425"/>
      <c r="AB472" s="1"/>
    </row>
    <row r="473" spans="1:28" ht="14.25" customHeight="1">
      <c r="A473" s="15"/>
      <c r="B473" s="15"/>
      <c r="C473" s="15"/>
      <c r="D473" s="15"/>
      <c r="E473" s="15"/>
      <c r="G473" s="15"/>
      <c r="H473" s="66"/>
      <c r="I473" s="62"/>
      <c r="J473" s="15"/>
      <c r="L473" s="15"/>
      <c r="T473" s="15"/>
      <c r="V473" s="425"/>
      <c r="W473" s="425"/>
      <c r="X473" s="425"/>
      <c r="Y473" s="425"/>
      <c r="Z473" s="425"/>
      <c r="AA473" s="425"/>
      <c r="AB473" s="1"/>
    </row>
    <row r="474" spans="1:28" ht="14.25" customHeight="1">
      <c r="A474" s="15"/>
      <c r="B474" s="15"/>
      <c r="C474" s="15"/>
      <c r="D474" s="15"/>
      <c r="E474" s="15"/>
      <c r="G474" s="15"/>
      <c r="H474" s="66"/>
      <c r="I474" s="62"/>
      <c r="J474" s="15"/>
      <c r="L474" s="15"/>
      <c r="T474" s="15"/>
      <c r="V474" s="425"/>
      <c r="W474" s="425"/>
      <c r="X474" s="425"/>
      <c r="Y474" s="425"/>
      <c r="Z474" s="425"/>
      <c r="AA474" s="425"/>
      <c r="AB474" s="1"/>
    </row>
    <row r="475" spans="1:28" ht="14.25" customHeight="1">
      <c r="A475" s="15"/>
      <c r="B475" s="15"/>
      <c r="C475" s="15"/>
      <c r="D475" s="15"/>
      <c r="E475" s="15"/>
      <c r="G475" s="15"/>
      <c r="H475" s="66"/>
      <c r="I475" s="62"/>
      <c r="J475" s="15"/>
      <c r="L475" s="15"/>
      <c r="T475" s="15"/>
      <c r="V475" s="425"/>
      <c r="W475" s="425"/>
      <c r="X475" s="425"/>
      <c r="Y475" s="425"/>
      <c r="Z475" s="425"/>
      <c r="AA475" s="425"/>
      <c r="AB475" s="1"/>
    </row>
    <row r="476" spans="1:28" ht="14.25" customHeight="1">
      <c r="A476" s="15"/>
      <c r="B476" s="15"/>
      <c r="C476" s="15"/>
      <c r="D476" s="15"/>
      <c r="E476" s="15"/>
      <c r="G476" s="15"/>
      <c r="H476" s="66"/>
      <c r="I476" s="62"/>
      <c r="J476" s="15"/>
      <c r="L476" s="15"/>
      <c r="T476" s="15"/>
      <c r="V476" s="425"/>
      <c r="W476" s="425"/>
      <c r="X476" s="425"/>
      <c r="Y476" s="425"/>
      <c r="Z476" s="425"/>
      <c r="AA476" s="425"/>
      <c r="AB476" s="1"/>
    </row>
    <row r="477" spans="1:28" ht="14.25" customHeight="1">
      <c r="A477" s="15"/>
      <c r="B477" s="15"/>
      <c r="C477" s="15"/>
      <c r="D477" s="15"/>
      <c r="E477" s="15"/>
      <c r="G477" s="15"/>
      <c r="H477" s="66"/>
      <c r="I477" s="62"/>
      <c r="J477" s="15"/>
      <c r="L477" s="15"/>
      <c r="T477" s="15"/>
      <c r="V477" s="425"/>
      <c r="W477" s="425"/>
      <c r="X477" s="425"/>
      <c r="Y477" s="425"/>
      <c r="Z477" s="425"/>
      <c r="AA477" s="425"/>
      <c r="AB477" s="1"/>
    </row>
    <row r="478" spans="1:28" ht="14.25" customHeight="1">
      <c r="A478" s="15"/>
      <c r="B478" s="15"/>
      <c r="C478" s="15"/>
      <c r="D478" s="15"/>
      <c r="E478" s="15"/>
      <c r="G478" s="15"/>
      <c r="H478" s="66"/>
      <c r="I478" s="62"/>
      <c r="J478" s="15"/>
      <c r="L478" s="15"/>
      <c r="T478" s="15"/>
      <c r="V478" s="425"/>
      <c r="W478" s="425"/>
      <c r="X478" s="425"/>
      <c r="Y478" s="425"/>
      <c r="Z478" s="425"/>
      <c r="AA478" s="425"/>
      <c r="AB478" s="1"/>
    </row>
    <row r="479" spans="1:28" ht="14.25" customHeight="1">
      <c r="A479" s="15"/>
      <c r="B479" s="15"/>
      <c r="C479" s="15"/>
      <c r="D479" s="15"/>
      <c r="E479" s="15"/>
      <c r="G479" s="15"/>
      <c r="H479" s="66"/>
      <c r="I479" s="62"/>
      <c r="J479" s="15"/>
      <c r="L479" s="15"/>
      <c r="T479" s="15"/>
      <c r="V479" s="425"/>
      <c r="W479" s="425"/>
      <c r="X479" s="425"/>
      <c r="Y479" s="425"/>
      <c r="Z479" s="425"/>
      <c r="AA479" s="425"/>
      <c r="AB479" s="1"/>
    </row>
    <row r="480" spans="1:28" ht="14.25" customHeight="1">
      <c r="A480" s="15"/>
      <c r="B480" s="15"/>
      <c r="C480" s="15"/>
      <c r="D480" s="15"/>
      <c r="E480" s="15"/>
      <c r="G480" s="15"/>
      <c r="H480" s="66"/>
      <c r="I480" s="62"/>
      <c r="J480" s="15"/>
      <c r="L480" s="15"/>
      <c r="T480" s="15"/>
      <c r="V480" s="425"/>
      <c r="W480" s="425"/>
      <c r="X480" s="425"/>
      <c r="Y480" s="425"/>
      <c r="Z480" s="425"/>
      <c r="AA480" s="425"/>
      <c r="AB480" s="1"/>
    </row>
    <row r="481" spans="1:28" ht="14.25" customHeight="1">
      <c r="A481" s="15"/>
      <c r="B481" s="15"/>
      <c r="C481" s="15"/>
      <c r="D481" s="15"/>
      <c r="E481" s="15"/>
      <c r="G481" s="15"/>
      <c r="H481" s="66"/>
      <c r="I481" s="62"/>
      <c r="J481" s="15"/>
      <c r="L481" s="15"/>
      <c r="T481" s="15"/>
      <c r="V481" s="425"/>
      <c r="W481" s="425"/>
      <c r="X481" s="425"/>
      <c r="Y481" s="425"/>
      <c r="Z481" s="425"/>
      <c r="AA481" s="425"/>
      <c r="AB481" s="1"/>
    </row>
    <row r="482" spans="1:28" ht="14.25" customHeight="1">
      <c r="A482" s="15"/>
      <c r="B482" s="15"/>
      <c r="C482" s="15"/>
      <c r="D482" s="15"/>
      <c r="E482" s="15"/>
      <c r="G482" s="15"/>
      <c r="H482" s="66"/>
      <c r="I482" s="62"/>
      <c r="J482" s="15"/>
      <c r="L482" s="15"/>
      <c r="T482" s="15"/>
      <c r="V482" s="425"/>
      <c r="W482" s="425"/>
      <c r="X482" s="425"/>
      <c r="Y482" s="425"/>
      <c r="Z482" s="425"/>
      <c r="AA482" s="425"/>
      <c r="AB482" s="1"/>
    </row>
    <row r="483" spans="1:28" ht="14.25" customHeight="1">
      <c r="A483" s="15"/>
      <c r="B483" s="15"/>
      <c r="C483" s="15"/>
      <c r="D483" s="15"/>
      <c r="E483" s="15"/>
      <c r="G483" s="15"/>
      <c r="H483" s="66"/>
      <c r="I483" s="62"/>
      <c r="J483" s="15"/>
      <c r="L483" s="15"/>
      <c r="T483" s="15"/>
      <c r="V483" s="425"/>
      <c r="W483" s="425"/>
      <c r="X483" s="425"/>
      <c r="Y483" s="425"/>
      <c r="Z483" s="425"/>
      <c r="AA483" s="425"/>
      <c r="AB483" s="1"/>
    </row>
    <row r="484" spans="1:28" ht="14.25" customHeight="1">
      <c r="A484" s="15"/>
      <c r="B484" s="15"/>
      <c r="C484" s="15"/>
      <c r="D484" s="15"/>
      <c r="E484" s="15"/>
      <c r="G484" s="15"/>
      <c r="H484" s="66"/>
      <c r="I484" s="62"/>
      <c r="J484" s="15"/>
      <c r="L484" s="15"/>
      <c r="T484" s="15"/>
      <c r="V484" s="425"/>
      <c r="W484" s="425"/>
      <c r="X484" s="425"/>
      <c r="Y484" s="425"/>
      <c r="Z484" s="425"/>
      <c r="AA484" s="425"/>
      <c r="AB484" s="1"/>
    </row>
    <row r="485" spans="1:28" ht="14.25" customHeight="1">
      <c r="A485" s="15"/>
      <c r="B485" s="15"/>
      <c r="C485" s="15"/>
      <c r="D485" s="15"/>
      <c r="E485" s="15"/>
      <c r="G485" s="15"/>
      <c r="H485" s="66"/>
      <c r="I485" s="62"/>
      <c r="J485" s="15"/>
      <c r="L485" s="15"/>
      <c r="T485" s="15"/>
      <c r="V485" s="425"/>
      <c r="W485" s="425"/>
      <c r="X485" s="425"/>
      <c r="Y485" s="425"/>
      <c r="Z485" s="425"/>
      <c r="AA485" s="425"/>
      <c r="AB485" s="1"/>
    </row>
    <row r="486" spans="1:28" ht="14.25" customHeight="1">
      <c r="A486" s="15"/>
      <c r="B486" s="15"/>
      <c r="C486" s="15"/>
      <c r="D486" s="15"/>
      <c r="E486" s="15"/>
      <c r="G486" s="15"/>
      <c r="H486" s="66"/>
      <c r="I486" s="62"/>
      <c r="J486" s="15"/>
      <c r="L486" s="15"/>
      <c r="T486" s="15"/>
      <c r="V486" s="425"/>
      <c r="W486" s="425"/>
      <c r="X486" s="425"/>
      <c r="Y486" s="425"/>
      <c r="Z486" s="425"/>
      <c r="AA486" s="425"/>
      <c r="AB486" s="1"/>
    </row>
    <row r="487" spans="1:28" ht="14.25" customHeight="1">
      <c r="A487" s="15"/>
      <c r="B487" s="15"/>
      <c r="C487" s="15"/>
      <c r="D487" s="15"/>
      <c r="E487" s="15"/>
      <c r="G487" s="15"/>
      <c r="H487" s="66"/>
      <c r="I487" s="62"/>
      <c r="J487" s="15"/>
      <c r="L487" s="15"/>
      <c r="T487" s="15"/>
      <c r="V487" s="425"/>
      <c r="W487" s="425"/>
      <c r="X487" s="425"/>
      <c r="Y487" s="425"/>
      <c r="Z487" s="425"/>
      <c r="AA487" s="425"/>
      <c r="AB487" s="1"/>
    </row>
    <row r="488" spans="1:28" ht="14.25" customHeight="1">
      <c r="A488" s="15"/>
      <c r="B488" s="15"/>
      <c r="C488" s="15"/>
      <c r="D488" s="15"/>
      <c r="E488" s="15"/>
      <c r="G488" s="15"/>
      <c r="H488" s="66"/>
      <c r="I488" s="62"/>
      <c r="J488" s="15"/>
      <c r="L488" s="15"/>
      <c r="T488" s="15"/>
      <c r="V488" s="425"/>
      <c r="W488" s="425"/>
      <c r="X488" s="425"/>
      <c r="Y488" s="425"/>
      <c r="Z488" s="425"/>
      <c r="AA488" s="425"/>
      <c r="AB488" s="1"/>
    </row>
    <row r="489" spans="1:28" ht="14.25" customHeight="1">
      <c r="A489" s="15"/>
      <c r="B489" s="15"/>
      <c r="C489" s="15"/>
      <c r="D489" s="15"/>
      <c r="E489" s="15"/>
      <c r="G489" s="15"/>
      <c r="H489" s="66"/>
      <c r="I489" s="62"/>
      <c r="J489" s="15"/>
      <c r="L489" s="15"/>
      <c r="T489" s="15"/>
      <c r="V489" s="425"/>
      <c r="W489" s="425"/>
      <c r="X489" s="425"/>
      <c r="Y489" s="425"/>
      <c r="Z489" s="425"/>
      <c r="AA489" s="425"/>
      <c r="AB489" s="1"/>
    </row>
    <row r="490" spans="1:28" ht="14.25" customHeight="1">
      <c r="A490" s="15"/>
      <c r="B490" s="15"/>
      <c r="C490" s="15"/>
      <c r="D490" s="15"/>
      <c r="E490" s="15"/>
      <c r="G490" s="15"/>
      <c r="H490" s="66"/>
      <c r="I490" s="62"/>
      <c r="J490" s="15"/>
      <c r="L490" s="15"/>
      <c r="T490" s="15"/>
      <c r="V490" s="425"/>
      <c r="W490" s="425"/>
      <c r="X490" s="425"/>
      <c r="Y490" s="425"/>
      <c r="Z490" s="425"/>
      <c r="AA490" s="425"/>
      <c r="AB490" s="1"/>
    </row>
    <row r="491" spans="1:28" ht="14.25" customHeight="1">
      <c r="A491" s="15"/>
      <c r="B491" s="15"/>
      <c r="C491" s="15"/>
      <c r="D491" s="15"/>
      <c r="E491" s="15"/>
      <c r="G491" s="15"/>
      <c r="H491" s="66"/>
      <c r="I491" s="62"/>
      <c r="J491" s="15"/>
      <c r="L491" s="15"/>
      <c r="T491" s="15"/>
      <c r="V491" s="425"/>
      <c r="W491" s="425"/>
      <c r="X491" s="425"/>
      <c r="Y491" s="425"/>
      <c r="Z491" s="425"/>
      <c r="AA491" s="425"/>
      <c r="AB491" s="1"/>
    </row>
    <row r="492" spans="1:28" ht="14.25" customHeight="1">
      <c r="A492" s="15"/>
      <c r="B492" s="15"/>
      <c r="C492" s="15"/>
      <c r="D492" s="15"/>
      <c r="E492" s="15"/>
      <c r="G492" s="15"/>
      <c r="H492" s="66"/>
      <c r="I492" s="62"/>
      <c r="J492" s="15"/>
      <c r="L492" s="15"/>
      <c r="T492" s="15"/>
      <c r="V492" s="425"/>
      <c r="W492" s="425"/>
      <c r="X492" s="425"/>
      <c r="Y492" s="425"/>
      <c r="Z492" s="425"/>
      <c r="AA492" s="425"/>
      <c r="AB492" s="1"/>
    </row>
    <row r="493" spans="1:28" ht="14.25" customHeight="1">
      <c r="A493" s="15"/>
      <c r="B493" s="15"/>
      <c r="C493" s="15"/>
      <c r="D493" s="15"/>
      <c r="E493" s="15"/>
      <c r="G493" s="15"/>
      <c r="H493" s="66"/>
      <c r="I493" s="62"/>
      <c r="J493" s="15"/>
      <c r="L493" s="15"/>
      <c r="T493" s="15"/>
      <c r="V493" s="425"/>
      <c r="W493" s="425"/>
      <c r="X493" s="425"/>
      <c r="Y493" s="425"/>
      <c r="Z493" s="425"/>
      <c r="AA493" s="425"/>
      <c r="AB493" s="1"/>
    </row>
    <row r="494" spans="1:28" ht="14.25" customHeight="1">
      <c r="A494" s="15"/>
      <c r="B494" s="15"/>
      <c r="C494" s="15"/>
      <c r="D494" s="15"/>
      <c r="E494" s="15"/>
      <c r="G494" s="15"/>
      <c r="H494" s="66"/>
      <c r="I494" s="62"/>
      <c r="J494" s="15"/>
      <c r="L494" s="15"/>
      <c r="T494" s="15"/>
      <c r="V494" s="425"/>
      <c r="W494" s="425"/>
      <c r="X494" s="425"/>
      <c r="Y494" s="425"/>
      <c r="Z494" s="425"/>
      <c r="AA494" s="425"/>
      <c r="AB494" s="1"/>
    </row>
    <row r="495" spans="1:28" ht="14.25" customHeight="1">
      <c r="A495" s="15"/>
      <c r="B495" s="15"/>
      <c r="C495" s="15"/>
      <c r="D495" s="15"/>
      <c r="E495" s="15"/>
      <c r="G495" s="15"/>
      <c r="H495" s="66"/>
      <c r="I495" s="62"/>
      <c r="J495" s="15"/>
      <c r="L495" s="15"/>
      <c r="T495" s="15"/>
      <c r="V495" s="425"/>
      <c r="W495" s="425"/>
      <c r="X495" s="425"/>
      <c r="Y495" s="425"/>
      <c r="Z495" s="425"/>
      <c r="AA495" s="425"/>
      <c r="AB495" s="1"/>
    </row>
    <row r="496" spans="1:28" ht="14.25" customHeight="1">
      <c r="A496" s="15"/>
      <c r="B496" s="15"/>
      <c r="C496" s="15"/>
      <c r="D496" s="15"/>
      <c r="E496" s="15"/>
      <c r="G496" s="15"/>
      <c r="H496" s="66"/>
      <c r="I496" s="62"/>
      <c r="J496" s="15"/>
      <c r="L496" s="15"/>
      <c r="T496" s="15"/>
      <c r="V496" s="425"/>
      <c r="W496" s="425"/>
      <c r="X496" s="425"/>
      <c r="Y496" s="425"/>
      <c r="Z496" s="425"/>
      <c r="AA496" s="425"/>
      <c r="AB496" s="1"/>
    </row>
    <row r="497" spans="1:28" ht="14.25" customHeight="1">
      <c r="A497" s="15"/>
      <c r="B497" s="15"/>
      <c r="C497" s="15"/>
      <c r="D497" s="15"/>
      <c r="E497" s="15"/>
      <c r="G497" s="15"/>
      <c r="H497" s="66"/>
      <c r="I497" s="62"/>
      <c r="J497" s="15"/>
      <c r="L497" s="15"/>
      <c r="T497" s="15"/>
      <c r="V497" s="425"/>
      <c r="W497" s="425"/>
      <c r="X497" s="425"/>
      <c r="Y497" s="425"/>
      <c r="Z497" s="425"/>
      <c r="AA497" s="425"/>
      <c r="AB497" s="1"/>
    </row>
    <row r="498" spans="1:28" ht="14.25" customHeight="1">
      <c r="A498" s="15"/>
      <c r="B498" s="15"/>
      <c r="C498" s="15"/>
      <c r="D498" s="15"/>
      <c r="E498" s="15"/>
      <c r="G498" s="15"/>
      <c r="H498" s="66"/>
      <c r="I498" s="62"/>
      <c r="J498" s="15"/>
      <c r="L498" s="15"/>
      <c r="T498" s="15"/>
      <c r="V498" s="425"/>
      <c r="W498" s="425"/>
      <c r="X498" s="425"/>
      <c r="Y498" s="425"/>
      <c r="Z498" s="425"/>
      <c r="AA498" s="425"/>
      <c r="AB498" s="1"/>
    </row>
    <row r="499" spans="1:28" ht="14.25" customHeight="1">
      <c r="A499" s="15"/>
      <c r="B499" s="15"/>
      <c r="C499" s="15"/>
      <c r="D499" s="15"/>
      <c r="E499" s="15"/>
      <c r="G499" s="15"/>
      <c r="H499" s="66"/>
      <c r="I499" s="62"/>
      <c r="J499" s="15"/>
      <c r="L499" s="15"/>
      <c r="T499" s="15"/>
      <c r="V499" s="425"/>
      <c r="W499" s="425"/>
      <c r="X499" s="425"/>
      <c r="Y499" s="425"/>
      <c r="Z499" s="425"/>
      <c r="AA499" s="425"/>
      <c r="AB499" s="1"/>
    </row>
    <row r="500" spans="1:28" ht="14.25" customHeight="1">
      <c r="A500" s="15"/>
      <c r="B500" s="15"/>
      <c r="C500" s="15"/>
      <c r="D500" s="15"/>
      <c r="E500" s="15"/>
      <c r="G500" s="15"/>
      <c r="H500" s="66"/>
      <c r="I500" s="62"/>
      <c r="J500" s="15"/>
      <c r="L500" s="15"/>
      <c r="T500" s="15"/>
      <c r="V500" s="425"/>
      <c r="W500" s="425"/>
      <c r="X500" s="425"/>
      <c r="Y500" s="425"/>
      <c r="Z500" s="425"/>
      <c r="AA500" s="425"/>
      <c r="AB500" s="1"/>
    </row>
    <row r="501" spans="1:28" ht="14.25" customHeight="1">
      <c r="A501" s="15"/>
      <c r="B501" s="15"/>
      <c r="C501" s="15"/>
      <c r="D501" s="15"/>
      <c r="E501" s="15"/>
      <c r="G501" s="15"/>
      <c r="H501" s="66"/>
      <c r="I501" s="62"/>
      <c r="J501" s="15"/>
      <c r="L501" s="15"/>
      <c r="T501" s="15"/>
      <c r="V501" s="425"/>
      <c r="W501" s="425"/>
      <c r="X501" s="425"/>
      <c r="Y501" s="425"/>
      <c r="Z501" s="425"/>
      <c r="AA501" s="425"/>
      <c r="AB501" s="1"/>
    </row>
    <row r="502" spans="1:28" ht="14.25" customHeight="1">
      <c r="A502" s="15"/>
      <c r="B502" s="15"/>
      <c r="C502" s="15"/>
      <c r="D502" s="15"/>
      <c r="E502" s="15"/>
      <c r="G502" s="15"/>
      <c r="H502" s="66"/>
      <c r="I502" s="62"/>
      <c r="J502" s="15"/>
      <c r="L502" s="15"/>
      <c r="T502" s="15"/>
      <c r="V502" s="425"/>
      <c r="W502" s="425"/>
      <c r="X502" s="425"/>
      <c r="Y502" s="425"/>
      <c r="Z502" s="425"/>
      <c r="AA502" s="425"/>
      <c r="AB502" s="1"/>
    </row>
    <row r="503" spans="1:28" ht="14.25" customHeight="1">
      <c r="A503" s="15"/>
      <c r="B503" s="15"/>
      <c r="C503" s="15"/>
      <c r="D503" s="15"/>
      <c r="E503" s="15"/>
      <c r="G503" s="15"/>
      <c r="H503" s="66"/>
      <c r="I503" s="62"/>
      <c r="J503" s="15"/>
      <c r="L503" s="15"/>
      <c r="T503" s="15"/>
      <c r="V503" s="425"/>
      <c r="W503" s="425"/>
      <c r="X503" s="425"/>
      <c r="Y503" s="425"/>
      <c r="Z503" s="425"/>
      <c r="AA503" s="425"/>
      <c r="AB503" s="1"/>
    </row>
    <row r="504" spans="1:28" ht="14.25" customHeight="1">
      <c r="A504" s="15"/>
      <c r="B504" s="15"/>
      <c r="C504" s="15"/>
      <c r="D504" s="15"/>
      <c r="E504" s="15"/>
      <c r="G504" s="15"/>
      <c r="H504" s="66"/>
      <c r="I504" s="62"/>
      <c r="J504" s="15"/>
      <c r="L504" s="15"/>
      <c r="T504" s="15"/>
      <c r="V504" s="425"/>
      <c r="W504" s="425"/>
      <c r="X504" s="425"/>
      <c r="Y504" s="425"/>
      <c r="Z504" s="425"/>
      <c r="AA504" s="425"/>
      <c r="AB504" s="1"/>
    </row>
    <row r="505" spans="1:28" ht="14.25" customHeight="1">
      <c r="A505" s="15"/>
      <c r="B505" s="15"/>
      <c r="C505" s="15"/>
      <c r="D505" s="15"/>
      <c r="E505" s="15"/>
      <c r="G505" s="15"/>
      <c r="H505" s="66"/>
      <c r="I505" s="62"/>
      <c r="J505" s="15"/>
      <c r="L505" s="15"/>
      <c r="T505" s="15"/>
      <c r="V505" s="425"/>
      <c r="W505" s="425"/>
      <c r="X505" s="425"/>
      <c r="Y505" s="425"/>
      <c r="Z505" s="425"/>
      <c r="AA505" s="425"/>
      <c r="AB505" s="1"/>
    </row>
    <row r="506" spans="1:28" ht="14.25" customHeight="1">
      <c r="A506" s="15"/>
      <c r="B506" s="15"/>
      <c r="C506" s="15"/>
      <c r="D506" s="15"/>
      <c r="E506" s="15"/>
      <c r="G506" s="15"/>
      <c r="H506" s="66"/>
      <c r="I506" s="62"/>
      <c r="J506" s="15"/>
      <c r="L506" s="15"/>
      <c r="T506" s="15"/>
      <c r="V506" s="425"/>
      <c r="W506" s="425"/>
      <c r="X506" s="425"/>
      <c r="Y506" s="425"/>
      <c r="Z506" s="425"/>
      <c r="AA506" s="425"/>
      <c r="AB506" s="1"/>
    </row>
    <row r="507" spans="1:28" ht="14.25" customHeight="1">
      <c r="A507" s="15"/>
      <c r="B507" s="15"/>
      <c r="C507" s="15"/>
      <c r="D507" s="15"/>
      <c r="E507" s="15"/>
      <c r="G507" s="15"/>
      <c r="H507" s="66"/>
      <c r="I507" s="62"/>
      <c r="J507" s="15"/>
      <c r="L507" s="15"/>
      <c r="T507" s="15"/>
      <c r="V507" s="425"/>
      <c r="W507" s="425"/>
      <c r="X507" s="425"/>
      <c r="Y507" s="425"/>
      <c r="Z507" s="425"/>
      <c r="AA507" s="425"/>
      <c r="AB507" s="1"/>
    </row>
    <row r="508" spans="1:28" ht="14.25" customHeight="1">
      <c r="A508" s="15"/>
      <c r="B508" s="15"/>
      <c r="C508" s="15"/>
      <c r="D508" s="15"/>
      <c r="E508" s="15"/>
      <c r="G508" s="15"/>
      <c r="H508" s="66"/>
      <c r="I508" s="62"/>
      <c r="J508" s="15"/>
      <c r="L508" s="15"/>
      <c r="T508" s="15"/>
      <c r="V508" s="425"/>
      <c r="W508" s="425"/>
      <c r="X508" s="425"/>
      <c r="Y508" s="425"/>
      <c r="Z508" s="425"/>
      <c r="AA508" s="425"/>
      <c r="AB508" s="1"/>
    </row>
    <row r="509" spans="1:28" ht="14.25" customHeight="1">
      <c r="A509" s="15"/>
      <c r="B509" s="15"/>
      <c r="C509" s="15"/>
      <c r="D509" s="15"/>
      <c r="E509" s="15"/>
      <c r="G509" s="15"/>
      <c r="H509" s="66"/>
      <c r="I509" s="62"/>
      <c r="J509" s="15"/>
      <c r="L509" s="15"/>
      <c r="T509" s="15"/>
      <c r="V509" s="425"/>
      <c r="W509" s="425"/>
      <c r="X509" s="425"/>
      <c r="Y509" s="425"/>
      <c r="Z509" s="425"/>
      <c r="AA509" s="425"/>
      <c r="AB509" s="1"/>
    </row>
    <row r="510" spans="1:28" ht="14.25" customHeight="1">
      <c r="A510" s="15"/>
      <c r="B510" s="15"/>
      <c r="C510" s="15"/>
      <c r="D510" s="15"/>
      <c r="E510" s="15"/>
      <c r="G510" s="15"/>
      <c r="H510" s="66"/>
      <c r="I510" s="62"/>
      <c r="J510" s="15"/>
      <c r="L510" s="15"/>
      <c r="T510" s="15"/>
      <c r="V510" s="425"/>
      <c r="W510" s="425"/>
      <c r="X510" s="425"/>
      <c r="Y510" s="425"/>
      <c r="Z510" s="425"/>
      <c r="AA510" s="425"/>
      <c r="AB510" s="1"/>
    </row>
    <row r="511" spans="1:28" ht="14.25" customHeight="1">
      <c r="A511" s="15"/>
      <c r="B511" s="15"/>
      <c r="C511" s="15"/>
      <c r="D511" s="15"/>
      <c r="E511" s="15"/>
      <c r="G511" s="15"/>
      <c r="H511" s="66"/>
      <c r="I511" s="62"/>
      <c r="J511" s="15"/>
      <c r="L511" s="15"/>
      <c r="T511" s="15"/>
      <c r="V511" s="425"/>
      <c r="W511" s="425"/>
      <c r="X511" s="425"/>
      <c r="Y511" s="425"/>
      <c r="Z511" s="425"/>
      <c r="AA511" s="425"/>
      <c r="AB511" s="1"/>
    </row>
    <row r="512" spans="1:28" ht="14.25" customHeight="1">
      <c r="A512" s="15"/>
      <c r="B512" s="15"/>
      <c r="C512" s="15"/>
      <c r="D512" s="15"/>
      <c r="E512" s="15"/>
      <c r="G512" s="15"/>
      <c r="H512" s="66"/>
      <c r="I512" s="62"/>
      <c r="J512" s="15"/>
      <c r="L512" s="15"/>
      <c r="T512" s="15"/>
      <c r="V512" s="425"/>
      <c r="W512" s="425"/>
      <c r="X512" s="425"/>
      <c r="Y512" s="425"/>
      <c r="Z512" s="425"/>
      <c r="AA512" s="425"/>
      <c r="AB512" s="1"/>
    </row>
    <row r="513" spans="1:28" ht="14.25" customHeight="1">
      <c r="A513" s="15"/>
      <c r="B513" s="15"/>
      <c r="C513" s="15"/>
      <c r="D513" s="15"/>
      <c r="E513" s="15"/>
      <c r="G513" s="15"/>
      <c r="H513" s="66"/>
      <c r="I513" s="62"/>
      <c r="J513" s="15"/>
      <c r="L513" s="15"/>
      <c r="T513" s="15"/>
      <c r="V513" s="425"/>
      <c r="W513" s="425"/>
      <c r="X513" s="425"/>
      <c r="Y513" s="425"/>
      <c r="Z513" s="425"/>
      <c r="AA513" s="425"/>
      <c r="AB513" s="1"/>
    </row>
    <row r="514" spans="1:28" ht="14.25" customHeight="1">
      <c r="A514" s="15"/>
      <c r="B514" s="15"/>
      <c r="C514" s="15"/>
      <c r="D514" s="15"/>
      <c r="E514" s="15"/>
      <c r="G514" s="15"/>
      <c r="H514" s="66"/>
      <c r="I514" s="62"/>
      <c r="J514" s="15"/>
      <c r="L514" s="15"/>
      <c r="T514" s="15"/>
      <c r="V514" s="425"/>
      <c r="W514" s="425"/>
      <c r="X514" s="425"/>
      <c r="Y514" s="425"/>
      <c r="Z514" s="425"/>
      <c r="AA514" s="425"/>
      <c r="AB514" s="1"/>
    </row>
    <row r="515" spans="1:28" ht="14.25" customHeight="1">
      <c r="A515" s="15"/>
      <c r="B515" s="15"/>
      <c r="C515" s="15"/>
      <c r="D515" s="15"/>
      <c r="E515" s="15"/>
      <c r="G515" s="15"/>
      <c r="H515" s="66"/>
      <c r="I515" s="62"/>
      <c r="J515" s="15"/>
      <c r="L515" s="15"/>
      <c r="T515" s="15"/>
      <c r="V515" s="425"/>
      <c r="W515" s="425"/>
      <c r="X515" s="425"/>
      <c r="Y515" s="425"/>
      <c r="Z515" s="425"/>
      <c r="AA515" s="425"/>
      <c r="AB515" s="1"/>
    </row>
    <row r="516" spans="1:28" ht="14.25" customHeight="1">
      <c r="A516" s="15"/>
      <c r="B516" s="15"/>
      <c r="C516" s="15"/>
      <c r="D516" s="15"/>
      <c r="E516" s="15"/>
      <c r="G516" s="15"/>
      <c r="H516" s="66"/>
      <c r="I516" s="62"/>
      <c r="J516" s="15"/>
      <c r="L516" s="15"/>
      <c r="T516" s="15"/>
      <c r="V516" s="425"/>
      <c r="W516" s="425"/>
      <c r="X516" s="425"/>
      <c r="Y516" s="425"/>
      <c r="Z516" s="425"/>
      <c r="AA516" s="425"/>
      <c r="AB516" s="1"/>
    </row>
    <row r="517" spans="1:28" ht="14.25" customHeight="1">
      <c r="A517" s="15"/>
      <c r="B517" s="15"/>
      <c r="C517" s="15"/>
      <c r="D517" s="15"/>
      <c r="E517" s="15"/>
      <c r="G517" s="15"/>
      <c r="H517" s="66"/>
      <c r="I517" s="62"/>
      <c r="J517" s="15"/>
      <c r="L517" s="15"/>
      <c r="T517" s="15"/>
      <c r="V517" s="425"/>
      <c r="W517" s="425"/>
      <c r="X517" s="425"/>
      <c r="Y517" s="425"/>
      <c r="Z517" s="425"/>
      <c r="AA517" s="425"/>
      <c r="AB517" s="1"/>
    </row>
    <row r="518" spans="1:28" ht="14.25" customHeight="1">
      <c r="A518" s="15"/>
      <c r="B518" s="15"/>
      <c r="C518" s="15"/>
      <c r="D518" s="15"/>
      <c r="E518" s="15"/>
      <c r="G518" s="15"/>
      <c r="H518" s="66"/>
      <c r="I518" s="62"/>
      <c r="J518" s="15"/>
      <c r="L518" s="15"/>
      <c r="T518" s="15"/>
      <c r="V518" s="425"/>
      <c r="W518" s="425"/>
      <c r="X518" s="425"/>
      <c r="Y518" s="425"/>
      <c r="Z518" s="425"/>
      <c r="AA518" s="425"/>
      <c r="AB518" s="1"/>
    </row>
    <row r="519" spans="1:28" ht="14.25" customHeight="1">
      <c r="A519" s="15"/>
      <c r="B519" s="15"/>
      <c r="C519" s="15"/>
      <c r="D519" s="15"/>
      <c r="E519" s="15"/>
      <c r="G519" s="15"/>
      <c r="H519" s="66"/>
      <c r="I519" s="62"/>
      <c r="J519" s="15"/>
      <c r="L519" s="15"/>
      <c r="T519" s="15"/>
      <c r="V519" s="425"/>
      <c r="W519" s="425"/>
      <c r="X519" s="425"/>
      <c r="Y519" s="425"/>
      <c r="Z519" s="425"/>
      <c r="AA519" s="425"/>
      <c r="AB519" s="1"/>
    </row>
    <row r="520" spans="1:28" ht="14.25" customHeight="1">
      <c r="A520" s="15"/>
      <c r="B520" s="15"/>
      <c r="C520" s="15"/>
      <c r="D520" s="15"/>
      <c r="E520" s="15"/>
      <c r="G520" s="15"/>
      <c r="H520" s="66"/>
      <c r="I520" s="62"/>
      <c r="J520" s="15"/>
      <c r="L520" s="15"/>
      <c r="T520" s="15"/>
      <c r="V520" s="425"/>
      <c r="W520" s="425"/>
      <c r="X520" s="425"/>
      <c r="Y520" s="425"/>
      <c r="Z520" s="425"/>
      <c r="AA520" s="425"/>
      <c r="AB520" s="1"/>
    </row>
    <row r="521" spans="1:28" ht="14.25" customHeight="1">
      <c r="A521" s="15"/>
      <c r="B521" s="15"/>
      <c r="C521" s="15"/>
      <c r="D521" s="15"/>
      <c r="E521" s="15"/>
      <c r="G521" s="15"/>
      <c r="H521" s="66"/>
      <c r="I521" s="62"/>
      <c r="J521" s="15"/>
      <c r="L521" s="15"/>
      <c r="T521" s="15"/>
      <c r="V521" s="425"/>
      <c r="W521" s="425"/>
      <c r="X521" s="425"/>
      <c r="Y521" s="425"/>
      <c r="Z521" s="425"/>
      <c r="AA521" s="425"/>
      <c r="AB521" s="1"/>
    </row>
    <row r="522" spans="1:28" ht="14.25" customHeight="1">
      <c r="A522" s="15"/>
      <c r="B522" s="15"/>
      <c r="C522" s="15"/>
      <c r="D522" s="15"/>
      <c r="E522" s="15"/>
      <c r="G522" s="15"/>
      <c r="H522" s="66"/>
      <c r="I522" s="62"/>
      <c r="J522" s="15"/>
      <c r="L522" s="15"/>
      <c r="T522" s="15"/>
      <c r="V522" s="425"/>
      <c r="W522" s="425"/>
      <c r="X522" s="425"/>
      <c r="Y522" s="425"/>
      <c r="Z522" s="425"/>
      <c r="AA522" s="425"/>
      <c r="AB522" s="1"/>
    </row>
    <row r="523" spans="1:28" ht="14.25" customHeight="1">
      <c r="A523" s="15"/>
      <c r="B523" s="15"/>
      <c r="C523" s="15"/>
      <c r="D523" s="15"/>
      <c r="E523" s="15"/>
      <c r="G523" s="15"/>
      <c r="H523" s="66"/>
      <c r="I523" s="62"/>
      <c r="J523" s="15"/>
      <c r="L523" s="15"/>
      <c r="T523" s="15"/>
      <c r="V523" s="425"/>
      <c r="W523" s="425"/>
      <c r="X523" s="425"/>
      <c r="Y523" s="425"/>
      <c r="Z523" s="425"/>
      <c r="AA523" s="425"/>
      <c r="AB523" s="1"/>
    </row>
    <row r="524" spans="1:28" ht="14.25" customHeight="1">
      <c r="A524" s="15"/>
      <c r="B524" s="15"/>
      <c r="C524" s="15"/>
      <c r="D524" s="15"/>
      <c r="E524" s="15"/>
      <c r="G524" s="15"/>
      <c r="H524" s="66"/>
      <c r="I524" s="62"/>
      <c r="J524" s="15"/>
      <c r="L524" s="15"/>
      <c r="T524" s="15"/>
      <c r="V524" s="425"/>
      <c r="W524" s="425"/>
      <c r="X524" s="425"/>
      <c r="Y524" s="425"/>
      <c r="Z524" s="425"/>
      <c r="AA524" s="425"/>
      <c r="AB524" s="1"/>
    </row>
    <row r="525" spans="1:28" ht="14.25" customHeight="1">
      <c r="A525" s="15"/>
      <c r="B525" s="15"/>
      <c r="C525" s="15"/>
      <c r="D525" s="15"/>
      <c r="E525" s="15"/>
      <c r="G525" s="15"/>
      <c r="H525" s="66"/>
      <c r="I525" s="62"/>
      <c r="J525" s="15"/>
      <c r="L525" s="15"/>
      <c r="T525" s="15"/>
      <c r="V525" s="425"/>
      <c r="W525" s="425"/>
      <c r="X525" s="425"/>
      <c r="Y525" s="425"/>
      <c r="Z525" s="425"/>
      <c r="AA525" s="425"/>
      <c r="AB525" s="1"/>
    </row>
    <row r="526" spans="1:28" ht="14.25" customHeight="1">
      <c r="A526" s="15"/>
      <c r="B526" s="15"/>
      <c r="C526" s="15"/>
      <c r="D526" s="15"/>
      <c r="E526" s="15"/>
      <c r="G526" s="15"/>
      <c r="H526" s="66"/>
      <c r="I526" s="62"/>
      <c r="J526" s="15"/>
      <c r="L526" s="15"/>
      <c r="T526" s="15"/>
      <c r="V526" s="425"/>
      <c r="W526" s="425"/>
      <c r="X526" s="425"/>
      <c r="Y526" s="425"/>
      <c r="Z526" s="425"/>
      <c r="AA526" s="425"/>
      <c r="AB526" s="1"/>
    </row>
    <row r="527" spans="1:28" ht="14.25" customHeight="1">
      <c r="A527" s="15"/>
      <c r="B527" s="15"/>
      <c r="C527" s="15"/>
      <c r="D527" s="15"/>
      <c r="E527" s="15"/>
      <c r="G527" s="15"/>
      <c r="H527" s="66"/>
      <c r="I527" s="62"/>
      <c r="J527" s="15"/>
      <c r="L527" s="15"/>
      <c r="T527" s="15"/>
      <c r="V527" s="425"/>
      <c r="W527" s="425"/>
      <c r="X527" s="425"/>
      <c r="Y527" s="425"/>
      <c r="Z527" s="425"/>
      <c r="AA527" s="425"/>
      <c r="AB527" s="1"/>
    </row>
    <row r="528" spans="1:28" ht="14.25" customHeight="1">
      <c r="A528" s="15"/>
      <c r="B528" s="15"/>
      <c r="C528" s="15"/>
      <c r="D528" s="15"/>
      <c r="E528" s="15"/>
      <c r="G528" s="15"/>
      <c r="H528" s="66"/>
      <c r="I528" s="62"/>
      <c r="J528" s="15"/>
      <c r="L528" s="15"/>
      <c r="T528" s="15"/>
      <c r="V528" s="425"/>
      <c r="W528" s="425"/>
      <c r="X528" s="425"/>
      <c r="Y528" s="425"/>
      <c r="Z528" s="425"/>
      <c r="AA528" s="425"/>
      <c r="AB528" s="1"/>
    </row>
    <row r="529" spans="1:28" ht="14.25" customHeight="1">
      <c r="A529" s="15"/>
      <c r="B529" s="15"/>
      <c r="C529" s="15"/>
      <c r="D529" s="15"/>
      <c r="E529" s="15"/>
      <c r="G529" s="15"/>
      <c r="H529" s="66"/>
      <c r="I529" s="62"/>
      <c r="J529" s="15"/>
      <c r="L529" s="15"/>
      <c r="T529" s="15"/>
      <c r="V529" s="425"/>
      <c r="W529" s="425"/>
      <c r="X529" s="425"/>
      <c r="Y529" s="425"/>
      <c r="Z529" s="425"/>
      <c r="AA529" s="425"/>
      <c r="AB529" s="1"/>
    </row>
    <row r="530" spans="1:28" ht="14.25" customHeight="1">
      <c r="A530" s="15"/>
      <c r="B530" s="15"/>
      <c r="C530" s="15"/>
      <c r="D530" s="15"/>
      <c r="E530" s="15"/>
      <c r="G530" s="15"/>
      <c r="H530" s="66"/>
      <c r="I530" s="62"/>
      <c r="J530" s="15"/>
      <c r="L530" s="15"/>
      <c r="T530" s="15"/>
      <c r="V530" s="425"/>
      <c r="W530" s="425"/>
      <c r="X530" s="425"/>
      <c r="Y530" s="425"/>
      <c r="Z530" s="425"/>
      <c r="AA530" s="425"/>
      <c r="AB530" s="1"/>
    </row>
    <row r="531" spans="1:28" ht="14.25" customHeight="1">
      <c r="A531" s="15"/>
      <c r="B531" s="15"/>
      <c r="C531" s="15"/>
      <c r="D531" s="15"/>
      <c r="E531" s="15"/>
      <c r="G531" s="15"/>
      <c r="H531" s="66"/>
      <c r="I531" s="62"/>
      <c r="J531" s="15"/>
      <c r="L531" s="15"/>
      <c r="T531" s="15"/>
      <c r="V531" s="425"/>
      <c r="W531" s="425"/>
      <c r="X531" s="425"/>
      <c r="Y531" s="425"/>
      <c r="Z531" s="425"/>
      <c r="AA531" s="425"/>
      <c r="AB531" s="1"/>
    </row>
    <row r="532" spans="1:28" ht="14.25" customHeight="1">
      <c r="A532" s="15"/>
      <c r="B532" s="15"/>
      <c r="C532" s="15"/>
      <c r="D532" s="15"/>
      <c r="E532" s="15"/>
      <c r="G532" s="15"/>
      <c r="H532" s="66"/>
      <c r="I532" s="62"/>
      <c r="J532" s="15"/>
      <c r="L532" s="15"/>
      <c r="T532" s="15"/>
      <c r="V532" s="425"/>
      <c r="W532" s="425"/>
      <c r="X532" s="425"/>
      <c r="Y532" s="425"/>
      <c r="Z532" s="425"/>
      <c r="AA532" s="425"/>
      <c r="AB532" s="1"/>
    </row>
    <row r="533" spans="1:28" ht="14.25" customHeight="1">
      <c r="A533" s="15"/>
      <c r="B533" s="15"/>
      <c r="C533" s="15"/>
      <c r="D533" s="15"/>
      <c r="E533" s="15"/>
      <c r="G533" s="15"/>
      <c r="H533" s="66"/>
      <c r="I533" s="62"/>
      <c r="J533" s="15"/>
      <c r="L533" s="15"/>
      <c r="T533" s="15"/>
      <c r="V533" s="425"/>
      <c r="W533" s="425"/>
      <c r="X533" s="425"/>
      <c r="Y533" s="425"/>
      <c r="Z533" s="425"/>
      <c r="AA533" s="425"/>
      <c r="AB533" s="1"/>
    </row>
    <row r="534" spans="1:28" ht="14.25" customHeight="1">
      <c r="A534" s="15"/>
      <c r="B534" s="15"/>
      <c r="C534" s="15"/>
      <c r="D534" s="15"/>
      <c r="E534" s="15"/>
      <c r="G534" s="15"/>
      <c r="H534" s="66"/>
      <c r="I534" s="62"/>
      <c r="J534" s="15"/>
      <c r="L534" s="15"/>
      <c r="T534" s="15"/>
      <c r="V534" s="425"/>
      <c r="W534" s="425"/>
      <c r="X534" s="425"/>
      <c r="Y534" s="425"/>
      <c r="Z534" s="425"/>
      <c r="AA534" s="425"/>
      <c r="AB534" s="1"/>
    </row>
    <row r="535" spans="1:28" ht="14.25" customHeight="1">
      <c r="A535" s="15"/>
      <c r="B535" s="15"/>
      <c r="C535" s="15"/>
      <c r="D535" s="15"/>
      <c r="E535" s="15"/>
      <c r="G535" s="15"/>
      <c r="H535" s="66"/>
      <c r="I535" s="62"/>
      <c r="J535" s="15"/>
      <c r="L535" s="15"/>
      <c r="T535" s="15"/>
      <c r="V535" s="425"/>
      <c r="W535" s="425"/>
      <c r="X535" s="425"/>
      <c r="Y535" s="425"/>
      <c r="Z535" s="425"/>
      <c r="AA535" s="425"/>
      <c r="AB535" s="1"/>
    </row>
    <row r="536" spans="1:28" ht="14.25" customHeight="1">
      <c r="A536" s="15"/>
      <c r="B536" s="15"/>
      <c r="C536" s="15"/>
      <c r="D536" s="15"/>
      <c r="E536" s="15"/>
      <c r="G536" s="15"/>
      <c r="H536" s="66"/>
      <c r="I536" s="62"/>
      <c r="J536" s="15"/>
      <c r="L536" s="15"/>
      <c r="T536" s="15"/>
      <c r="V536" s="425"/>
      <c r="W536" s="425"/>
      <c r="X536" s="425"/>
      <c r="Y536" s="425"/>
      <c r="Z536" s="425"/>
      <c r="AA536" s="425"/>
      <c r="AB536" s="1"/>
    </row>
    <row r="537" spans="1:28" ht="14.25" customHeight="1">
      <c r="A537" s="15"/>
      <c r="B537" s="15"/>
      <c r="C537" s="15"/>
      <c r="D537" s="15"/>
      <c r="E537" s="15"/>
      <c r="G537" s="15"/>
      <c r="H537" s="66"/>
      <c r="I537" s="62"/>
      <c r="J537" s="15"/>
      <c r="L537" s="15"/>
      <c r="T537" s="15"/>
      <c r="V537" s="425"/>
      <c r="W537" s="425"/>
      <c r="X537" s="425"/>
      <c r="Y537" s="425"/>
      <c r="Z537" s="425"/>
      <c r="AA537" s="425"/>
      <c r="AB537" s="1"/>
    </row>
    <row r="538" spans="1:28" ht="14.25" customHeight="1">
      <c r="A538" s="15"/>
      <c r="B538" s="15"/>
      <c r="C538" s="15"/>
      <c r="D538" s="15"/>
      <c r="E538" s="15"/>
      <c r="G538" s="15"/>
      <c r="H538" s="66"/>
      <c r="I538" s="62"/>
      <c r="J538" s="15"/>
      <c r="L538" s="15"/>
      <c r="T538" s="15"/>
      <c r="V538" s="425"/>
      <c r="W538" s="425"/>
      <c r="X538" s="425"/>
      <c r="Y538" s="425"/>
      <c r="Z538" s="425"/>
      <c r="AA538" s="425"/>
      <c r="AB538" s="1"/>
    </row>
    <row r="539" spans="1:28" ht="14.25" customHeight="1">
      <c r="A539" s="15"/>
      <c r="B539" s="15"/>
      <c r="C539" s="15"/>
      <c r="D539" s="15"/>
      <c r="E539" s="15"/>
      <c r="G539" s="15"/>
      <c r="H539" s="66"/>
      <c r="I539" s="62"/>
      <c r="J539" s="15"/>
      <c r="L539" s="15"/>
      <c r="T539" s="15"/>
      <c r="V539" s="425"/>
      <c r="W539" s="425"/>
      <c r="X539" s="425"/>
      <c r="Y539" s="425"/>
      <c r="Z539" s="425"/>
      <c r="AA539" s="425"/>
      <c r="AB539" s="1"/>
    </row>
    <row r="540" spans="1:28" ht="14.25" customHeight="1">
      <c r="A540" s="15"/>
      <c r="B540" s="15"/>
      <c r="C540" s="15"/>
      <c r="D540" s="15"/>
      <c r="E540" s="15"/>
      <c r="G540" s="15"/>
      <c r="H540" s="66"/>
      <c r="I540" s="62"/>
      <c r="J540" s="15"/>
      <c r="L540" s="15"/>
      <c r="T540" s="15"/>
      <c r="V540" s="425"/>
      <c r="W540" s="425"/>
      <c r="X540" s="425"/>
      <c r="Y540" s="425"/>
      <c r="Z540" s="425"/>
      <c r="AA540" s="425"/>
      <c r="AB540" s="1"/>
    </row>
    <row r="541" spans="1:28" ht="14.25" customHeight="1">
      <c r="A541" s="15"/>
      <c r="B541" s="15"/>
      <c r="C541" s="15"/>
      <c r="D541" s="15"/>
      <c r="E541" s="15"/>
      <c r="G541" s="15"/>
      <c r="H541" s="66"/>
      <c r="I541" s="62"/>
      <c r="J541" s="15"/>
      <c r="L541" s="15"/>
      <c r="T541" s="15"/>
      <c r="V541" s="425"/>
      <c r="W541" s="425"/>
      <c r="X541" s="425"/>
      <c r="Y541" s="425"/>
      <c r="Z541" s="425"/>
      <c r="AA541" s="425"/>
      <c r="AB541" s="1"/>
    </row>
    <row r="542" spans="1:28" ht="14.25" customHeight="1">
      <c r="A542" s="15"/>
      <c r="B542" s="15"/>
      <c r="C542" s="15"/>
      <c r="D542" s="15"/>
      <c r="E542" s="15"/>
      <c r="G542" s="15"/>
      <c r="H542" s="66"/>
      <c r="I542" s="62"/>
      <c r="J542" s="15"/>
      <c r="L542" s="15"/>
      <c r="T542" s="15"/>
      <c r="V542" s="425"/>
      <c r="W542" s="425"/>
      <c r="X542" s="425"/>
      <c r="Y542" s="425"/>
      <c r="Z542" s="425"/>
      <c r="AA542" s="425"/>
      <c r="AB542" s="1"/>
    </row>
    <row r="543" spans="1:28" ht="14.25" customHeight="1">
      <c r="A543" s="15"/>
      <c r="B543" s="15"/>
      <c r="C543" s="15"/>
      <c r="D543" s="15"/>
      <c r="E543" s="15"/>
      <c r="G543" s="15"/>
      <c r="H543" s="66"/>
      <c r="I543" s="62"/>
      <c r="J543" s="15"/>
      <c r="L543" s="15"/>
      <c r="T543" s="15"/>
      <c r="V543" s="425"/>
      <c r="W543" s="425"/>
      <c r="X543" s="425"/>
      <c r="Y543" s="425"/>
      <c r="Z543" s="425"/>
      <c r="AA543" s="425"/>
      <c r="AB543" s="1"/>
    </row>
    <row r="544" spans="1:28" ht="14.25" customHeight="1">
      <c r="A544" s="15"/>
      <c r="B544" s="15"/>
      <c r="C544" s="15"/>
      <c r="D544" s="15"/>
      <c r="E544" s="15"/>
      <c r="G544" s="15"/>
      <c r="H544" s="66"/>
      <c r="I544" s="62"/>
      <c r="J544" s="15"/>
      <c r="L544" s="15"/>
      <c r="T544" s="15"/>
      <c r="V544" s="425"/>
      <c r="W544" s="425"/>
      <c r="X544" s="425"/>
      <c r="Y544" s="425"/>
      <c r="Z544" s="425"/>
      <c r="AA544" s="425"/>
      <c r="AB544" s="1"/>
    </row>
    <row r="545" spans="1:28" ht="14.25" customHeight="1">
      <c r="A545" s="15"/>
      <c r="B545" s="15"/>
      <c r="C545" s="15"/>
      <c r="D545" s="15"/>
      <c r="E545" s="15"/>
      <c r="G545" s="15"/>
      <c r="H545" s="66"/>
      <c r="I545" s="62"/>
      <c r="J545" s="15"/>
      <c r="L545" s="15"/>
      <c r="T545" s="15"/>
      <c r="V545" s="425"/>
      <c r="W545" s="425"/>
      <c r="X545" s="425"/>
      <c r="Y545" s="425"/>
      <c r="Z545" s="425"/>
      <c r="AA545" s="425"/>
      <c r="AB545" s="1"/>
    </row>
    <row r="546" spans="1:28" ht="14.25" customHeight="1">
      <c r="A546" s="15"/>
      <c r="B546" s="15"/>
      <c r="C546" s="15"/>
      <c r="D546" s="15"/>
      <c r="E546" s="15"/>
      <c r="G546" s="15"/>
      <c r="H546" s="66"/>
      <c r="I546" s="62"/>
      <c r="J546" s="15"/>
      <c r="L546" s="15"/>
      <c r="T546" s="15"/>
      <c r="V546" s="425"/>
      <c r="W546" s="425"/>
      <c r="X546" s="425"/>
      <c r="Y546" s="425"/>
      <c r="Z546" s="425"/>
      <c r="AA546" s="425"/>
      <c r="AB546" s="1"/>
    </row>
    <row r="547" spans="1:28" ht="14.25" customHeight="1">
      <c r="A547" s="15"/>
      <c r="B547" s="15"/>
      <c r="C547" s="15"/>
      <c r="D547" s="15"/>
      <c r="E547" s="15"/>
      <c r="G547" s="15"/>
      <c r="H547" s="66"/>
      <c r="I547" s="62"/>
      <c r="J547" s="15"/>
      <c r="L547" s="15"/>
      <c r="T547" s="15"/>
      <c r="V547" s="425"/>
      <c r="W547" s="425"/>
      <c r="X547" s="425"/>
      <c r="Y547" s="425"/>
      <c r="Z547" s="425"/>
      <c r="AA547" s="425"/>
      <c r="AB547" s="1"/>
    </row>
    <row r="548" spans="1:28" ht="14.25" customHeight="1">
      <c r="A548" s="15"/>
      <c r="B548" s="15"/>
      <c r="C548" s="15"/>
      <c r="D548" s="15"/>
      <c r="E548" s="15"/>
      <c r="G548" s="15"/>
      <c r="H548" s="66"/>
      <c r="I548" s="62"/>
      <c r="J548" s="15"/>
      <c r="L548" s="15"/>
      <c r="T548" s="15"/>
      <c r="V548" s="425"/>
      <c r="W548" s="425"/>
      <c r="X548" s="425"/>
      <c r="Y548" s="425"/>
      <c r="Z548" s="425"/>
      <c r="AA548" s="425"/>
      <c r="AB548" s="1"/>
    </row>
    <row r="549" spans="1:28" ht="14.25" customHeight="1">
      <c r="A549" s="15"/>
      <c r="B549" s="15"/>
      <c r="C549" s="15"/>
      <c r="D549" s="15"/>
      <c r="E549" s="15"/>
      <c r="G549" s="15"/>
      <c r="H549" s="66"/>
      <c r="I549" s="62"/>
      <c r="J549" s="15"/>
      <c r="L549" s="15"/>
      <c r="T549" s="15"/>
      <c r="V549" s="425"/>
      <c r="W549" s="425"/>
      <c r="X549" s="425"/>
      <c r="Y549" s="425"/>
      <c r="Z549" s="425"/>
      <c r="AA549" s="425"/>
      <c r="AB549" s="1"/>
    </row>
    <row r="550" spans="1:28" ht="14.25" customHeight="1">
      <c r="A550" s="15"/>
      <c r="B550" s="15"/>
      <c r="C550" s="15"/>
      <c r="D550" s="15"/>
      <c r="E550" s="15"/>
      <c r="G550" s="15"/>
      <c r="H550" s="66"/>
      <c r="I550" s="62"/>
      <c r="J550" s="15"/>
      <c r="L550" s="15"/>
      <c r="T550" s="15"/>
      <c r="V550" s="425"/>
      <c r="W550" s="425"/>
      <c r="X550" s="425"/>
      <c r="Y550" s="425"/>
      <c r="Z550" s="425"/>
      <c r="AA550" s="425"/>
      <c r="AB550" s="1"/>
    </row>
    <row r="551" spans="1:28" ht="14.25" customHeight="1">
      <c r="A551" s="15"/>
      <c r="B551" s="15"/>
      <c r="C551" s="15"/>
      <c r="D551" s="15"/>
      <c r="E551" s="15"/>
      <c r="G551" s="15"/>
      <c r="H551" s="66"/>
      <c r="I551" s="62"/>
      <c r="J551" s="15"/>
      <c r="L551" s="15"/>
      <c r="T551" s="15"/>
      <c r="V551" s="425"/>
      <c r="W551" s="425"/>
      <c r="X551" s="425"/>
      <c r="Y551" s="425"/>
      <c r="Z551" s="425"/>
      <c r="AA551" s="425"/>
      <c r="AB551" s="1"/>
    </row>
    <row r="552" spans="1:28" ht="14.25" customHeight="1">
      <c r="A552" s="15"/>
      <c r="B552" s="15"/>
      <c r="C552" s="15"/>
      <c r="D552" s="15"/>
      <c r="E552" s="15"/>
      <c r="G552" s="15"/>
      <c r="H552" s="66"/>
      <c r="I552" s="62"/>
      <c r="J552" s="15"/>
      <c r="L552" s="15"/>
      <c r="T552" s="15"/>
      <c r="V552" s="425"/>
      <c r="W552" s="425"/>
      <c r="X552" s="425"/>
      <c r="Y552" s="425"/>
      <c r="Z552" s="425"/>
      <c r="AA552" s="425"/>
      <c r="AB552" s="1"/>
    </row>
    <row r="553" spans="1:28" ht="14.25" customHeight="1">
      <c r="A553" s="15"/>
      <c r="B553" s="15"/>
      <c r="C553" s="15"/>
      <c r="D553" s="15"/>
      <c r="E553" s="15"/>
      <c r="G553" s="15"/>
      <c r="H553" s="66"/>
      <c r="I553" s="62"/>
      <c r="J553" s="15"/>
      <c r="L553" s="15"/>
      <c r="T553" s="15"/>
      <c r="V553" s="425"/>
      <c r="W553" s="425"/>
      <c r="X553" s="425"/>
      <c r="Y553" s="425"/>
      <c r="Z553" s="425"/>
      <c r="AA553" s="425"/>
      <c r="AB553" s="1"/>
    </row>
    <row r="554" spans="1:28" ht="14.25" customHeight="1">
      <c r="A554" s="15"/>
      <c r="B554" s="15"/>
      <c r="C554" s="15"/>
      <c r="D554" s="15"/>
      <c r="E554" s="15"/>
      <c r="G554" s="15"/>
      <c r="H554" s="66"/>
      <c r="I554" s="62"/>
      <c r="J554" s="15"/>
      <c r="L554" s="15"/>
      <c r="T554" s="15"/>
      <c r="V554" s="425"/>
      <c r="W554" s="425"/>
      <c r="X554" s="425"/>
      <c r="Y554" s="425"/>
      <c r="Z554" s="425"/>
      <c r="AA554" s="425"/>
      <c r="AB554" s="1"/>
    </row>
    <row r="555" spans="1:28" ht="14.25" customHeight="1">
      <c r="A555" s="15"/>
      <c r="B555" s="15"/>
      <c r="C555" s="15"/>
      <c r="D555" s="15"/>
      <c r="E555" s="15"/>
      <c r="G555" s="15"/>
      <c r="H555" s="66"/>
      <c r="I555" s="62"/>
      <c r="J555" s="15"/>
      <c r="L555" s="15"/>
      <c r="T555" s="15"/>
      <c r="V555" s="425"/>
      <c r="W555" s="425"/>
      <c r="X555" s="425"/>
      <c r="Y555" s="425"/>
      <c r="Z555" s="425"/>
      <c r="AA555" s="425"/>
      <c r="AB555" s="1"/>
    </row>
    <row r="556" spans="1:28" ht="14.25" customHeight="1">
      <c r="A556" s="15"/>
      <c r="B556" s="15"/>
      <c r="C556" s="15"/>
      <c r="D556" s="15"/>
      <c r="E556" s="15"/>
      <c r="G556" s="15"/>
      <c r="H556" s="66"/>
      <c r="I556" s="62"/>
      <c r="J556" s="15"/>
      <c r="L556" s="15"/>
      <c r="T556" s="15"/>
      <c r="V556" s="425"/>
      <c r="W556" s="425"/>
      <c r="X556" s="425"/>
      <c r="Y556" s="425"/>
      <c r="Z556" s="425"/>
      <c r="AA556" s="425"/>
      <c r="AB556" s="1"/>
    </row>
    <row r="557" spans="1:28" ht="14.25" customHeight="1">
      <c r="A557" s="15"/>
      <c r="B557" s="15"/>
      <c r="C557" s="15"/>
      <c r="D557" s="15"/>
      <c r="E557" s="15"/>
      <c r="G557" s="15"/>
      <c r="H557" s="66"/>
      <c r="I557" s="62"/>
      <c r="J557" s="15"/>
      <c r="L557" s="15"/>
      <c r="T557" s="15"/>
      <c r="V557" s="425"/>
      <c r="W557" s="425"/>
      <c r="X557" s="425"/>
      <c r="Y557" s="425"/>
      <c r="Z557" s="425"/>
      <c r="AA557" s="425"/>
      <c r="AB557" s="1"/>
    </row>
    <row r="558" spans="1:28" ht="14.25" customHeight="1">
      <c r="A558" s="15"/>
      <c r="B558" s="15"/>
      <c r="C558" s="15"/>
      <c r="D558" s="15"/>
      <c r="E558" s="15"/>
      <c r="G558" s="15"/>
      <c r="H558" s="66"/>
      <c r="I558" s="62"/>
      <c r="J558" s="15"/>
      <c r="L558" s="15"/>
      <c r="T558" s="15"/>
      <c r="V558" s="425"/>
      <c r="W558" s="425"/>
      <c r="X558" s="425"/>
      <c r="Y558" s="425"/>
      <c r="Z558" s="425"/>
      <c r="AA558" s="425"/>
      <c r="AB558" s="1"/>
    </row>
    <row r="559" spans="1:28" ht="14.25" customHeight="1">
      <c r="A559" s="15"/>
      <c r="B559" s="15"/>
      <c r="C559" s="15"/>
      <c r="D559" s="15"/>
      <c r="E559" s="15"/>
      <c r="G559" s="15"/>
      <c r="H559" s="66"/>
      <c r="I559" s="62"/>
      <c r="J559" s="15"/>
      <c r="L559" s="15"/>
      <c r="T559" s="15"/>
      <c r="V559" s="425"/>
      <c r="W559" s="425"/>
      <c r="X559" s="425"/>
      <c r="Y559" s="425"/>
      <c r="Z559" s="425"/>
      <c r="AA559" s="425"/>
      <c r="AB559" s="1"/>
    </row>
    <row r="560" spans="1:28" ht="14.25" customHeight="1">
      <c r="A560" s="15"/>
      <c r="B560" s="15"/>
      <c r="C560" s="15"/>
      <c r="D560" s="15"/>
      <c r="E560" s="15"/>
      <c r="G560" s="15"/>
      <c r="H560" s="66"/>
      <c r="I560" s="62"/>
      <c r="J560" s="15"/>
      <c r="L560" s="15"/>
      <c r="T560" s="15"/>
      <c r="V560" s="425"/>
      <c r="W560" s="425"/>
      <c r="X560" s="425"/>
      <c r="Y560" s="425"/>
      <c r="Z560" s="425"/>
      <c r="AA560" s="425"/>
      <c r="AB560" s="1"/>
    </row>
    <row r="561" spans="1:28" ht="14.25" customHeight="1">
      <c r="A561" s="15"/>
      <c r="B561" s="15"/>
      <c r="C561" s="15"/>
      <c r="D561" s="15"/>
      <c r="E561" s="15"/>
      <c r="G561" s="15"/>
      <c r="H561" s="66"/>
      <c r="I561" s="62"/>
      <c r="J561" s="15"/>
      <c r="L561" s="15"/>
      <c r="T561" s="15"/>
      <c r="V561" s="425"/>
      <c r="W561" s="425"/>
      <c r="X561" s="425"/>
      <c r="Y561" s="425"/>
      <c r="Z561" s="425"/>
      <c r="AA561" s="425"/>
      <c r="AB561" s="1"/>
    </row>
    <row r="562" spans="1:28" ht="14.25" customHeight="1">
      <c r="A562" s="15"/>
      <c r="B562" s="15"/>
      <c r="C562" s="15"/>
      <c r="D562" s="15"/>
      <c r="E562" s="15"/>
      <c r="G562" s="15"/>
      <c r="H562" s="66"/>
      <c r="I562" s="62"/>
      <c r="J562" s="15"/>
      <c r="L562" s="15"/>
      <c r="T562" s="15"/>
      <c r="V562" s="425"/>
      <c r="W562" s="425"/>
      <c r="X562" s="425"/>
      <c r="Y562" s="425"/>
      <c r="Z562" s="425"/>
      <c r="AA562" s="425"/>
      <c r="AB562" s="1"/>
    </row>
    <row r="563" spans="1:28" ht="14.25" customHeight="1">
      <c r="A563" s="15"/>
      <c r="B563" s="15"/>
      <c r="C563" s="15"/>
      <c r="D563" s="15"/>
      <c r="E563" s="15"/>
      <c r="G563" s="15"/>
      <c r="H563" s="66"/>
      <c r="I563" s="62"/>
      <c r="J563" s="15"/>
      <c r="L563" s="15"/>
      <c r="T563" s="15"/>
      <c r="V563" s="425"/>
      <c r="W563" s="425"/>
      <c r="X563" s="425"/>
      <c r="Y563" s="425"/>
      <c r="Z563" s="425"/>
      <c r="AA563" s="425"/>
      <c r="AB563" s="1"/>
    </row>
    <row r="564" spans="1:28" ht="14.25" customHeight="1">
      <c r="A564" s="15"/>
      <c r="B564" s="15"/>
      <c r="C564" s="15"/>
      <c r="D564" s="15"/>
      <c r="E564" s="15"/>
      <c r="G564" s="15"/>
      <c r="H564" s="66"/>
      <c r="I564" s="62"/>
      <c r="J564" s="15"/>
      <c r="L564" s="15"/>
      <c r="T564" s="15"/>
      <c r="V564" s="425"/>
      <c r="W564" s="425"/>
      <c r="X564" s="425"/>
      <c r="Y564" s="425"/>
      <c r="Z564" s="425"/>
      <c r="AA564" s="425"/>
      <c r="AB564" s="1"/>
    </row>
    <row r="565" spans="1:28" ht="14.25" customHeight="1">
      <c r="A565" s="15"/>
      <c r="B565" s="15"/>
      <c r="C565" s="15"/>
      <c r="D565" s="15"/>
      <c r="E565" s="15"/>
      <c r="G565" s="15"/>
      <c r="H565" s="66"/>
      <c r="I565" s="62"/>
      <c r="J565" s="15"/>
      <c r="L565" s="15"/>
      <c r="T565" s="15"/>
      <c r="V565" s="425"/>
      <c r="W565" s="425"/>
      <c r="X565" s="425"/>
      <c r="Y565" s="425"/>
      <c r="Z565" s="425"/>
      <c r="AA565" s="425"/>
      <c r="AB565" s="1"/>
    </row>
    <row r="566" spans="1:28" ht="14.25" customHeight="1">
      <c r="A566" s="15"/>
      <c r="B566" s="15"/>
      <c r="C566" s="15"/>
      <c r="D566" s="15"/>
      <c r="E566" s="15"/>
      <c r="G566" s="15"/>
      <c r="H566" s="66"/>
      <c r="I566" s="62"/>
      <c r="J566" s="15"/>
      <c r="L566" s="15"/>
      <c r="T566" s="15"/>
      <c r="V566" s="425"/>
      <c r="W566" s="425"/>
      <c r="X566" s="425"/>
      <c r="Y566" s="425"/>
      <c r="Z566" s="425"/>
      <c r="AA566" s="425"/>
      <c r="AB566" s="1"/>
    </row>
    <row r="567" spans="1:28" ht="14.25" customHeight="1">
      <c r="A567" s="15"/>
      <c r="B567" s="15"/>
      <c r="C567" s="15"/>
      <c r="D567" s="15"/>
      <c r="E567" s="15"/>
      <c r="G567" s="15"/>
      <c r="H567" s="66"/>
      <c r="I567" s="62"/>
      <c r="J567" s="15"/>
      <c r="L567" s="15"/>
      <c r="T567" s="15"/>
      <c r="V567" s="425"/>
      <c r="W567" s="425"/>
      <c r="X567" s="425"/>
      <c r="Y567" s="425"/>
      <c r="Z567" s="425"/>
      <c r="AA567" s="425"/>
      <c r="AB567" s="1"/>
    </row>
    <row r="568" spans="1:28" ht="14.25" customHeight="1">
      <c r="A568" s="15"/>
      <c r="B568" s="15"/>
      <c r="C568" s="15"/>
      <c r="D568" s="15"/>
      <c r="E568" s="15"/>
      <c r="G568" s="15"/>
      <c r="H568" s="66"/>
      <c r="I568" s="62"/>
      <c r="J568" s="15"/>
      <c r="L568" s="15"/>
      <c r="T568" s="15"/>
      <c r="V568" s="425"/>
      <c r="W568" s="425"/>
      <c r="X568" s="425"/>
      <c r="Y568" s="425"/>
      <c r="Z568" s="425"/>
      <c r="AA568" s="425"/>
      <c r="AB568" s="1"/>
    </row>
    <row r="569" spans="1:28" ht="14.25" customHeight="1">
      <c r="A569" s="15"/>
      <c r="B569" s="15"/>
      <c r="C569" s="15"/>
      <c r="D569" s="15"/>
      <c r="E569" s="15"/>
      <c r="G569" s="15"/>
      <c r="H569" s="66"/>
      <c r="I569" s="62"/>
      <c r="J569" s="15"/>
      <c r="L569" s="15"/>
      <c r="T569" s="15"/>
      <c r="V569" s="425"/>
      <c r="W569" s="425"/>
      <c r="X569" s="425"/>
      <c r="Y569" s="425"/>
      <c r="Z569" s="425"/>
      <c r="AA569" s="425"/>
      <c r="AB569" s="1"/>
    </row>
    <row r="570" spans="1:28" ht="14.25" customHeight="1">
      <c r="A570" s="15"/>
      <c r="B570" s="15"/>
      <c r="C570" s="15"/>
      <c r="D570" s="15"/>
      <c r="E570" s="15"/>
      <c r="G570" s="15"/>
      <c r="H570" s="66"/>
      <c r="I570" s="62"/>
      <c r="J570" s="15"/>
      <c r="L570" s="15"/>
      <c r="T570" s="15"/>
      <c r="V570" s="425"/>
      <c r="W570" s="425"/>
      <c r="X570" s="425"/>
      <c r="Y570" s="425"/>
      <c r="Z570" s="425"/>
      <c r="AA570" s="425"/>
      <c r="AB570" s="1"/>
    </row>
    <row r="571" spans="1:28" ht="14.25" customHeight="1">
      <c r="A571" s="15"/>
      <c r="B571" s="15"/>
      <c r="C571" s="15"/>
      <c r="D571" s="15"/>
      <c r="E571" s="15"/>
      <c r="G571" s="15"/>
      <c r="H571" s="66"/>
      <c r="I571" s="62"/>
      <c r="J571" s="15"/>
      <c r="L571" s="15"/>
      <c r="T571" s="15"/>
      <c r="V571" s="425"/>
      <c r="W571" s="425"/>
      <c r="X571" s="425"/>
      <c r="Y571" s="425"/>
      <c r="Z571" s="425"/>
      <c r="AA571" s="425"/>
      <c r="AB571" s="1"/>
    </row>
    <row r="572" spans="1:28" ht="14.25" customHeight="1">
      <c r="A572" s="15"/>
      <c r="B572" s="15"/>
      <c r="C572" s="15"/>
      <c r="D572" s="15"/>
      <c r="E572" s="15"/>
      <c r="G572" s="15"/>
      <c r="H572" s="66"/>
      <c r="I572" s="62"/>
      <c r="J572" s="15"/>
      <c r="L572" s="15"/>
      <c r="T572" s="15"/>
      <c r="V572" s="425"/>
      <c r="W572" s="425"/>
      <c r="X572" s="425"/>
      <c r="Y572" s="425"/>
      <c r="Z572" s="425"/>
      <c r="AA572" s="425"/>
      <c r="AB572" s="1"/>
    </row>
    <row r="573" spans="1:28" ht="14.25" customHeight="1">
      <c r="A573" s="15"/>
      <c r="B573" s="15"/>
      <c r="C573" s="15"/>
      <c r="D573" s="15"/>
      <c r="E573" s="15"/>
      <c r="G573" s="15"/>
      <c r="H573" s="66"/>
      <c r="I573" s="62"/>
      <c r="J573" s="15"/>
      <c r="L573" s="15"/>
      <c r="T573" s="15"/>
      <c r="V573" s="425"/>
      <c r="W573" s="425"/>
      <c r="X573" s="425"/>
      <c r="Y573" s="425"/>
      <c r="Z573" s="425"/>
      <c r="AA573" s="425"/>
      <c r="AB573" s="1"/>
    </row>
    <row r="574" spans="1:28" ht="14.25" customHeight="1">
      <c r="A574" s="15"/>
      <c r="B574" s="15"/>
      <c r="C574" s="15"/>
      <c r="D574" s="15"/>
      <c r="E574" s="15"/>
      <c r="G574" s="15"/>
      <c r="H574" s="66"/>
      <c r="I574" s="62"/>
      <c r="J574" s="15"/>
      <c r="L574" s="15"/>
      <c r="T574" s="15"/>
      <c r="V574" s="425"/>
      <c r="W574" s="425"/>
      <c r="X574" s="425"/>
      <c r="Y574" s="425"/>
      <c r="Z574" s="425"/>
      <c r="AA574" s="425"/>
      <c r="AB574" s="1"/>
    </row>
    <row r="575" spans="1:28" ht="14.25" customHeight="1">
      <c r="A575" s="15"/>
      <c r="B575" s="15"/>
      <c r="C575" s="15"/>
      <c r="D575" s="15"/>
      <c r="E575" s="15"/>
      <c r="G575" s="15"/>
      <c r="H575" s="66"/>
      <c r="I575" s="62"/>
      <c r="J575" s="15"/>
      <c r="L575" s="15"/>
      <c r="T575" s="15"/>
      <c r="V575" s="425"/>
      <c r="W575" s="425"/>
      <c r="X575" s="425"/>
      <c r="Y575" s="425"/>
      <c r="Z575" s="425"/>
      <c r="AA575" s="425"/>
      <c r="AB575" s="1"/>
    </row>
    <row r="576" spans="1:28" ht="14.25" customHeight="1">
      <c r="A576" s="15"/>
      <c r="B576" s="15"/>
      <c r="C576" s="15"/>
      <c r="D576" s="15"/>
      <c r="E576" s="15"/>
      <c r="G576" s="15"/>
      <c r="H576" s="66"/>
      <c r="I576" s="62"/>
      <c r="J576" s="15"/>
      <c r="L576" s="15"/>
      <c r="T576" s="15"/>
      <c r="V576" s="425"/>
      <c r="W576" s="425"/>
      <c r="X576" s="425"/>
      <c r="Y576" s="425"/>
      <c r="Z576" s="425"/>
      <c r="AA576" s="425"/>
      <c r="AB576" s="1"/>
    </row>
    <row r="577" spans="1:28" ht="14.25" customHeight="1">
      <c r="A577" s="15"/>
      <c r="B577" s="15"/>
      <c r="C577" s="15"/>
      <c r="D577" s="15"/>
      <c r="E577" s="15"/>
      <c r="G577" s="15"/>
      <c r="H577" s="66"/>
      <c r="I577" s="62"/>
      <c r="J577" s="15"/>
      <c r="L577" s="15"/>
      <c r="T577" s="15"/>
      <c r="V577" s="425"/>
      <c r="W577" s="425"/>
      <c r="X577" s="425"/>
      <c r="Y577" s="425"/>
      <c r="Z577" s="425"/>
      <c r="AA577" s="425"/>
      <c r="AB577" s="1"/>
    </row>
    <row r="578" spans="1:28" ht="14.25" customHeight="1">
      <c r="A578" s="15"/>
      <c r="B578" s="15"/>
      <c r="C578" s="15"/>
      <c r="D578" s="15"/>
      <c r="E578" s="15"/>
      <c r="G578" s="15"/>
      <c r="H578" s="66"/>
      <c r="I578" s="62"/>
      <c r="J578" s="15"/>
      <c r="L578" s="15"/>
      <c r="T578" s="15"/>
      <c r="V578" s="425"/>
      <c r="W578" s="425"/>
      <c r="X578" s="425"/>
      <c r="Y578" s="425"/>
      <c r="Z578" s="425"/>
      <c r="AA578" s="425"/>
      <c r="AB578" s="1"/>
    </row>
    <row r="579" spans="1:28" ht="14.25" customHeight="1">
      <c r="A579" s="15"/>
      <c r="B579" s="15"/>
      <c r="C579" s="15"/>
      <c r="D579" s="15"/>
      <c r="E579" s="15"/>
      <c r="G579" s="15"/>
      <c r="H579" s="66"/>
      <c r="I579" s="62"/>
      <c r="J579" s="15"/>
      <c r="L579" s="15"/>
      <c r="T579" s="15"/>
      <c r="V579" s="425"/>
      <c r="W579" s="425"/>
      <c r="X579" s="425"/>
      <c r="Y579" s="425"/>
      <c r="Z579" s="425"/>
      <c r="AA579" s="425"/>
      <c r="AB579" s="1"/>
    </row>
    <row r="580" spans="1:28" ht="14.25" customHeight="1">
      <c r="A580" s="15"/>
      <c r="B580" s="15"/>
      <c r="C580" s="15"/>
      <c r="D580" s="15"/>
      <c r="E580" s="15"/>
      <c r="G580" s="15"/>
      <c r="H580" s="66"/>
      <c r="I580" s="62"/>
      <c r="J580" s="15"/>
      <c r="L580" s="15"/>
      <c r="T580" s="15"/>
      <c r="V580" s="425"/>
      <c r="W580" s="425"/>
      <c r="X580" s="425"/>
      <c r="Y580" s="425"/>
      <c r="Z580" s="425"/>
      <c r="AA580" s="425"/>
      <c r="AB580" s="1"/>
    </row>
    <row r="581" spans="1:28" ht="14.25" customHeight="1">
      <c r="A581" s="15"/>
      <c r="B581" s="15"/>
      <c r="C581" s="15"/>
      <c r="D581" s="15"/>
      <c r="E581" s="15"/>
      <c r="G581" s="15"/>
      <c r="H581" s="66"/>
      <c r="I581" s="62"/>
      <c r="J581" s="15"/>
      <c r="L581" s="15"/>
      <c r="T581" s="15"/>
      <c r="V581" s="425"/>
      <c r="W581" s="425"/>
      <c r="X581" s="425"/>
      <c r="Y581" s="425"/>
      <c r="Z581" s="425"/>
      <c r="AA581" s="425"/>
      <c r="AB581" s="1"/>
    </row>
    <row r="582" spans="1:28" ht="14.25" customHeight="1">
      <c r="A582" s="15"/>
      <c r="B582" s="15"/>
      <c r="C582" s="15"/>
      <c r="D582" s="15"/>
      <c r="E582" s="15"/>
      <c r="G582" s="15"/>
      <c r="H582" s="66"/>
      <c r="I582" s="62"/>
      <c r="J582" s="15"/>
      <c r="L582" s="15"/>
      <c r="T582" s="15"/>
      <c r="V582" s="425"/>
      <c r="W582" s="425"/>
      <c r="X582" s="425"/>
      <c r="Y582" s="425"/>
      <c r="Z582" s="425"/>
      <c r="AA582" s="425"/>
      <c r="AB582" s="1"/>
    </row>
    <row r="583" spans="1:28" ht="14.25" customHeight="1">
      <c r="A583" s="15"/>
      <c r="B583" s="15"/>
      <c r="C583" s="15"/>
      <c r="D583" s="15"/>
      <c r="E583" s="15"/>
      <c r="G583" s="15"/>
      <c r="H583" s="66"/>
      <c r="I583" s="62"/>
      <c r="J583" s="15"/>
      <c r="L583" s="15"/>
      <c r="T583" s="15"/>
      <c r="V583" s="425"/>
      <c r="W583" s="425"/>
      <c r="X583" s="425"/>
      <c r="Y583" s="425"/>
      <c r="Z583" s="425"/>
      <c r="AA583" s="425"/>
      <c r="AB583" s="1"/>
    </row>
    <row r="584" spans="1:28" ht="14.25" customHeight="1">
      <c r="A584" s="15"/>
      <c r="B584" s="15"/>
      <c r="C584" s="15"/>
      <c r="D584" s="15"/>
      <c r="E584" s="15"/>
      <c r="G584" s="15"/>
      <c r="H584" s="66"/>
      <c r="I584" s="62"/>
      <c r="J584" s="15"/>
      <c r="L584" s="15"/>
      <c r="T584" s="15"/>
      <c r="V584" s="425"/>
      <c r="W584" s="425"/>
      <c r="X584" s="425"/>
      <c r="Y584" s="425"/>
      <c r="Z584" s="425"/>
      <c r="AA584" s="425"/>
      <c r="AB584" s="1"/>
    </row>
    <row r="585" spans="1:28" ht="14.25" customHeight="1">
      <c r="A585" s="15"/>
      <c r="B585" s="15"/>
      <c r="C585" s="15"/>
      <c r="D585" s="15"/>
      <c r="E585" s="15"/>
      <c r="G585" s="15"/>
      <c r="H585" s="66"/>
      <c r="I585" s="62"/>
      <c r="J585" s="15"/>
      <c r="L585" s="15"/>
      <c r="T585" s="15"/>
      <c r="V585" s="425"/>
      <c r="W585" s="425"/>
      <c r="X585" s="425"/>
      <c r="Y585" s="425"/>
      <c r="Z585" s="425"/>
      <c r="AA585" s="425"/>
      <c r="AB585" s="1"/>
    </row>
    <row r="586" spans="1:28" ht="14.25" customHeight="1">
      <c r="A586" s="15"/>
      <c r="B586" s="15"/>
      <c r="C586" s="15"/>
      <c r="D586" s="15"/>
      <c r="E586" s="15"/>
      <c r="G586" s="15"/>
      <c r="H586" s="66"/>
      <c r="I586" s="62"/>
      <c r="J586" s="15"/>
      <c r="L586" s="15"/>
      <c r="T586" s="15"/>
      <c r="V586" s="425"/>
      <c r="W586" s="425"/>
      <c r="X586" s="425"/>
      <c r="Y586" s="425"/>
      <c r="Z586" s="425"/>
      <c r="AA586" s="425"/>
      <c r="AB586" s="1"/>
    </row>
    <row r="587" spans="1:28" ht="14.25" customHeight="1">
      <c r="A587" s="15"/>
      <c r="B587" s="15"/>
      <c r="C587" s="15"/>
      <c r="D587" s="15"/>
      <c r="E587" s="15"/>
      <c r="G587" s="15"/>
      <c r="H587" s="66"/>
      <c r="I587" s="62"/>
      <c r="J587" s="15"/>
      <c r="L587" s="15"/>
      <c r="T587" s="15"/>
      <c r="V587" s="425"/>
      <c r="W587" s="425"/>
      <c r="X587" s="425"/>
      <c r="Y587" s="425"/>
      <c r="Z587" s="425"/>
      <c r="AA587" s="425"/>
      <c r="AB587" s="1"/>
    </row>
    <row r="588" spans="1:28" ht="14.25" customHeight="1">
      <c r="A588" s="15"/>
      <c r="B588" s="15"/>
      <c r="C588" s="15"/>
      <c r="D588" s="15"/>
      <c r="E588" s="15"/>
      <c r="G588" s="15"/>
      <c r="H588" s="66"/>
      <c r="I588" s="62"/>
      <c r="J588" s="15"/>
      <c r="L588" s="15"/>
      <c r="T588" s="15"/>
      <c r="V588" s="425"/>
      <c r="W588" s="425"/>
      <c r="X588" s="425"/>
      <c r="Y588" s="425"/>
      <c r="Z588" s="425"/>
      <c r="AA588" s="425"/>
      <c r="AB588" s="1"/>
    </row>
    <row r="589" spans="1:28" ht="14.25" customHeight="1">
      <c r="A589" s="15"/>
      <c r="B589" s="15"/>
      <c r="C589" s="15"/>
      <c r="D589" s="15"/>
      <c r="E589" s="15"/>
      <c r="G589" s="15"/>
      <c r="H589" s="66"/>
      <c r="I589" s="62"/>
      <c r="J589" s="15"/>
      <c r="L589" s="15"/>
      <c r="T589" s="15"/>
      <c r="V589" s="425"/>
      <c r="W589" s="425"/>
      <c r="X589" s="425"/>
      <c r="Y589" s="425"/>
      <c r="Z589" s="425"/>
      <c r="AA589" s="425"/>
      <c r="AB589" s="1"/>
    </row>
    <row r="590" spans="1:28" ht="14.25" customHeight="1">
      <c r="A590" s="15"/>
      <c r="B590" s="15"/>
      <c r="C590" s="15"/>
      <c r="D590" s="15"/>
      <c r="E590" s="15"/>
      <c r="G590" s="15"/>
      <c r="H590" s="66"/>
      <c r="I590" s="62"/>
      <c r="J590" s="15"/>
      <c r="L590" s="15"/>
      <c r="T590" s="15"/>
      <c r="V590" s="425"/>
      <c r="W590" s="425"/>
      <c r="X590" s="425"/>
      <c r="Y590" s="425"/>
      <c r="Z590" s="425"/>
      <c r="AA590" s="425"/>
      <c r="AB590" s="1"/>
    </row>
    <row r="591" spans="1:28" ht="14.25" customHeight="1">
      <c r="A591" s="15"/>
      <c r="B591" s="15"/>
      <c r="C591" s="15"/>
      <c r="D591" s="15"/>
      <c r="E591" s="15"/>
      <c r="G591" s="15"/>
      <c r="H591" s="66"/>
      <c r="I591" s="62"/>
      <c r="J591" s="15"/>
      <c r="L591" s="15"/>
      <c r="T591" s="15"/>
      <c r="V591" s="425"/>
      <c r="W591" s="425"/>
      <c r="X591" s="425"/>
      <c r="Y591" s="425"/>
      <c r="Z591" s="425"/>
      <c r="AA591" s="425"/>
      <c r="AB591" s="1"/>
    </row>
    <row r="592" spans="1:28" ht="14.25" customHeight="1">
      <c r="A592" s="15"/>
      <c r="B592" s="15"/>
      <c r="C592" s="15"/>
      <c r="D592" s="15"/>
      <c r="E592" s="15"/>
      <c r="G592" s="15"/>
      <c r="H592" s="66"/>
      <c r="I592" s="62"/>
      <c r="J592" s="15"/>
      <c r="L592" s="15"/>
      <c r="T592" s="15"/>
      <c r="V592" s="425"/>
      <c r="W592" s="425"/>
      <c r="X592" s="425"/>
      <c r="Y592" s="425"/>
      <c r="Z592" s="425"/>
      <c r="AA592" s="425"/>
      <c r="AB592" s="1"/>
    </row>
    <row r="593" spans="1:28" ht="14.25" customHeight="1">
      <c r="A593" s="15"/>
      <c r="B593" s="15"/>
      <c r="C593" s="15"/>
      <c r="D593" s="15"/>
      <c r="E593" s="15"/>
      <c r="G593" s="15"/>
      <c r="H593" s="66"/>
      <c r="I593" s="62"/>
      <c r="J593" s="15"/>
      <c r="L593" s="15"/>
      <c r="T593" s="15"/>
      <c r="V593" s="425"/>
      <c r="W593" s="425"/>
      <c r="X593" s="425"/>
      <c r="Y593" s="425"/>
      <c r="Z593" s="425"/>
      <c r="AA593" s="425"/>
      <c r="AB593" s="1"/>
    </row>
    <row r="594" spans="1:28" ht="14.25" customHeight="1">
      <c r="A594" s="15"/>
      <c r="B594" s="15"/>
      <c r="C594" s="15"/>
      <c r="D594" s="15"/>
      <c r="E594" s="15"/>
      <c r="G594" s="15"/>
      <c r="H594" s="66"/>
      <c r="I594" s="62"/>
      <c r="J594" s="15"/>
      <c r="L594" s="15"/>
      <c r="T594" s="15"/>
      <c r="V594" s="425"/>
      <c r="W594" s="425"/>
      <c r="X594" s="425"/>
      <c r="Y594" s="425"/>
      <c r="Z594" s="425"/>
      <c r="AA594" s="425"/>
      <c r="AB594" s="1"/>
    </row>
    <row r="595" spans="1:28" ht="14.25" customHeight="1">
      <c r="A595" s="15"/>
      <c r="B595" s="15"/>
      <c r="C595" s="15"/>
      <c r="D595" s="15"/>
      <c r="E595" s="15"/>
      <c r="G595" s="15"/>
      <c r="H595" s="66"/>
      <c r="I595" s="62"/>
      <c r="J595" s="15"/>
      <c r="L595" s="15"/>
      <c r="T595" s="15"/>
      <c r="V595" s="425"/>
      <c r="W595" s="425"/>
      <c r="X595" s="425"/>
      <c r="Y595" s="425"/>
      <c r="Z595" s="425"/>
      <c r="AA595" s="425"/>
      <c r="AB595" s="1"/>
    </row>
    <row r="596" spans="1:28" ht="14.25" customHeight="1">
      <c r="A596" s="15"/>
      <c r="B596" s="15"/>
      <c r="C596" s="15"/>
      <c r="D596" s="15"/>
      <c r="E596" s="15"/>
      <c r="G596" s="15"/>
      <c r="H596" s="66"/>
      <c r="I596" s="62"/>
      <c r="J596" s="15"/>
      <c r="L596" s="15"/>
      <c r="T596" s="15"/>
      <c r="V596" s="425"/>
      <c r="W596" s="425"/>
      <c r="X596" s="425"/>
      <c r="Y596" s="425"/>
      <c r="Z596" s="425"/>
      <c r="AA596" s="425"/>
      <c r="AB596" s="1"/>
    </row>
    <row r="597" spans="1:28" ht="14.25" customHeight="1">
      <c r="A597" s="15"/>
      <c r="B597" s="15"/>
      <c r="C597" s="15"/>
      <c r="D597" s="15"/>
      <c r="E597" s="15"/>
      <c r="G597" s="15"/>
      <c r="H597" s="66"/>
      <c r="I597" s="62"/>
      <c r="J597" s="15"/>
      <c r="L597" s="15"/>
      <c r="T597" s="15"/>
      <c r="V597" s="425"/>
      <c r="W597" s="425"/>
      <c r="X597" s="425"/>
      <c r="Y597" s="425"/>
      <c r="Z597" s="425"/>
      <c r="AA597" s="425"/>
      <c r="AB597" s="1"/>
    </row>
    <row r="598" spans="1:28" ht="14.25" customHeight="1">
      <c r="A598" s="15"/>
      <c r="B598" s="15"/>
      <c r="C598" s="15"/>
      <c r="D598" s="15"/>
      <c r="E598" s="15"/>
      <c r="G598" s="15"/>
      <c r="H598" s="66"/>
      <c r="I598" s="62"/>
      <c r="J598" s="15"/>
      <c r="L598" s="15"/>
      <c r="T598" s="15"/>
      <c r="V598" s="425"/>
      <c r="W598" s="425"/>
      <c r="X598" s="425"/>
      <c r="Y598" s="425"/>
      <c r="Z598" s="425"/>
      <c r="AA598" s="425"/>
      <c r="AB598" s="1"/>
    </row>
    <row r="599" spans="1:28" ht="14.25" customHeight="1">
      <c r="A599" s="15"/>
      <c r="B599" s="15"/>
      <c r="C599" s="15"/>
      <c r="D599" s="15"/>
      <c r="E599" s="15"/>
      <c r="G599" s="15"/>
      <c r="H599" s="66"/>
      <c r="I599" s="62"/>
      <c r="J599" s="15"/>
      <c r="L599" s="15"/>
      <c r="T599" s="15"/>
      <c r="V599" s="425"/>
      <c r="W599" s="425"/>
      <c r="X599" s="425"/>
      <c r="Y599" s="425"/>
      <c r="Z599" s="425"/>
      <c r="AA599" s="425"/>
      <c r="AB599" s="1"/>
    </row>
    <row r="600" spans="1:28" ht="14.25" customHeight="1">
      <c r="A600" s="15"/>
      <c r="B600" s="15"/>
      <c r="C600" s="15"/>
      <c r="D600" s="15"/>
      <c r="E600" s="15"/>
      <c r="G600" s="15"/>
      <c r="H600" s="66"/>
      <c r="I600" s="62"/>
      <c r="J600" s="15"/>
      <c r="L600" s="15"/>
      <c r="T600" s="15"/>
      <c r="V600" s="425"/>
      <c r="W600" s="425"/>
      <c r="X600" s="425"/>
      <c r="Y600" s="425"/>
      <c r="Z600" s="425"/>
      <c r="AA600" s="425"/>
      <c r="AB600" s="1"/>
    </row>
    <row r="601" spans="1:28" ht="14.25" customHeight="1">
      <c r="A601" s="15"/>
      <c r="B601" s="15"/>
      <c r="C601" s="15"/>
      <c r="D601" s="15"/>
      <c r="E601" s="15"/>
      <c r="G601" s="15"/>
      <c r="H601" s="66"/>
      <c r="I601" s="62"/>
      <c r="J601" s="15"/>
      <c r="L601" s="15"/>
      <c r="T601" s="15"/>
      <c r="V601" s="425"/>
      <c r="W601" s="425"/>
      <c r="X601" s="425"/>
      <c r="Y601" s="425"/>
      <c r="Z601" s="425"/>
      <c r="AA601" s="425"/>
      <c r="AB601" s="1"/>
    </row>
    <row r="602" spans="1:28" ht="14.25" customHeight="1">
      <c r="A602" s="15"/>
      <c r="B602" s="15"/>
      <c r="C602" s="15"/>
      <c r="D602" s="15"/>
      <c r="E602" s="15"/>
      <c r="G602" s="15"/>
      <c r="H602" s="66"/>
      <c r="I602" s="62"/>
      <c r="J602" s="15"/>
      <c r="L602" s="15"/>
      <c r="T602" s="15"/>
      <c r="V602" s="425"/>
      <c r="W602" s="425"/>
      <c r="X602" s="425"/>
      <c r="Y602" s="425"/>
      <c r="Z602" s="425"/>
      <c r="AA602" s="425"/>
      <c r="AB602" s="1"/>
    </row>
    <row r="603" spans="1:28" ht="14.25" customHeight="1">
      <c r="A603" s="15"/>
      <c r="B603" s="15"/>
      <c r="C603" s="15"/>
      <c r="D603" s="15"/>
      <c r="E603" s="15"/>
      <c r="G603" s="15"/>
      <c r="H603" s="66"/>
      <c r="I603" s="62"/>
      <c r="J603" s="15"/>
      <c r="L603" s="15"/>
      <c r="T603" s="15"/>
      <c r="V603" s="425"/>
      <c r="W603" s="425"/>
      <c r="X603" s="425"/>
      <c r="Y603" s="425"/>
      <c r="Z603" s="425"/>
      <c r="AA603" s="425"/>
      <c r="AB603" s="1"/>
    </row>
    <row r="604" spans="1:28" ht="14.25" customHeight="1">
      <c r="A604" s="15"/>
      <c r="B604" s="15"/>
      <c r="C604" s="15"/>
      <c r="D604" s="15"/>
      <c r="E604" s="15"/>
      <c r="G604" s="15"/>
      <c r="H604" s="66"/>
      <c r="I604" s="62"/>
      <c r="J604" s="15"/>
      <c r="L604" s="15"/>
      <c r="T604" s="15"/>
      <c r="V604" s="425"/>
      <c r="W604" s="425"/>
      <c r="X604" s="425"/>
      <c r="Y604" s="425"/>
      <c r="Z604" s="425"/>
      <c r="AA604" s="425"/>
      <c r="AB604" s="1"/>
    </row>
    <row r="605" spans="1:28" ht="14.25" customHeight="1">
      <c r="A605" s="15"/>
      <c r="B605" s="15"/>
      <c r="C605" s="15"/>
      <c r="D605" s="15"/>
      <c r="E605" s="15"/>
      <c r="G605" s="15"/>
      <c r="H605" s="66"/>
      <c r="I605" s="62"/>
      <c r="J605" s="15"/>
      <c r="L605" s="15"/>
      <c r="T605" s="15"/>
      <c r="V605" s="425"/>
      <c r="W605" s="425"/>
      <c r="X605" s="425"/>
      <c r="Y605" s="425"/>
      <c r="Z605" s="425"/>
      <c r="AA605" s="425"/>
      <c r="AB605" s="1"/>
    </row>
    <row r="606" spans="1:28" ht="14.25" customHeight="1">
      <c r="A606" s="15"/>
      <c r="B606" s="15"/>
      <c r="C606" s="15"/>
      <c r="D606" s="15"/>
      <c r="E606" s="15"/>
      <c r="G606" s="15"/>
      <c r="H606" s="66"/>
      <c r="I606" s="62"/>
      <c r="J606" s="15"/>
      <c r="L606" s="15"/>
      <c r="T606" s="15"/>
      <c r="V606" s="425"/>
      <c r="W606" s="425"/>
      <c r="X606" s="425"/>
      <c r="Y606" s="425"/>
      <c r="Z606" s="425"/>
      <c r="AA606" s="425"/>
      <c r="AB606" s="1"/>
    </row>
    <row r="607" spans="1:28" ht="14.25" customHeight="1">
      <c r="A607" s="15"/>
      <c r="B607" s="15"/>
      <c r="C607" s="15"/>
      <c r="D607" s="15"/>
      <c r="E607" s="15"/>
      <c r="G607" s="15"/>
      <c r="H607" s="66"/>
      <c r="I607" s="62"/>
      <c r="J607" s="15"/>
      <c r="L607" s="15"/>
      <c r="T607" s="15"/>
      <c r="V607" s="425"/>
      <c r="W607" s="425"/>
      <c r="X607" s="425"/>
      <c r="Y607" s="425"/>
      <c r="Z607" s="425"/>
      <c r="AA607" s="425"/>
      <c r="AB607" s="1"/>
    </row>
    <row r="608" spans="1:28" ht="14.25" customHeight="1">
      <c r="A608" s="15"/>
      <c r="B608" s="15"/>
      <c r="C608" s="15"/>
      <c r="D608" s="15"/>
      <c r="E608" s="15"/>
      <c r="G608" s="15"/>
      <c r="H608" s="66"/>
      <c r="I608" s="62"/>
      <c r="J608" s="15"/>
      <c r="L608" s="15"/>
      <c r="T608" s="15"/>
      <c r="V608" s="425"/>
      <c r="W608" s="425"/>
      <c r="X608" s="425"/>
      <c r="Y608" s="425"/>
      <c r="Z608" s="425"/>
      <c r="AA608" s="425"/>
      <c r="AB608" s="1"/>
    </row>
    <row r="609" spans="1:28" ht="14.25" customHeight="1">
      <c r="A609" s="15"/>
      <c r="B609" s="15"/>
      <c r="C609" s="15"/>
      <c r="D609" s="15"/>
      <c r="E609" s="15"/>
      <c r="G609" s="15"/>
      <c r="H609" s="66"/>
      <c r="I609" s="62"/>
      <c r="J609" s="15"/>
      <c r="L609" s="15"/>
      <c r="T609" s="15"/>
      <c r="V609" s="425"/>
      <c r="W609" s="425"/>
      <c r="X609" s="425"/>
      <c r="Y609" s="425"/>
      <c r="Z609" s="425"/>
      <c r="AA609" s="425"/>
      <c r="AB609" s="1"/>
    </row>
    <row r="610" spans="1:28" ht="14.25" customHeight="1">
      <c r="A610" s="15"/>
      <c r="B610" s="15"/>
      <c r="C610" s="15"/>
      <c r="D610" s="15"/>
      <c r="E610" s="15"/>
      <c r="G610" s="15"/>
      <c r="H610" s="66"/>
      <c r="I610" s="62"/>
      <c r="J610" s="15"/>
      <c r="L610" s="15"/>
      <c r="T610" s="15"/>
      <c r="V610" s="425"/>
      <c r="W610" s="425"/>
      <c r="X610" s="425"/>
      <c r="Y610" s="425"/>
      <c r="Z610" s="425"/>
      <c r="AA610" s="425"/>
      <c r="AB610" s="1"/>
    </row>
    <row r="611" spans="1:28" ht="14.25" customHeight="1">
      <c r="A611" s="15"/>
      <c r="B611" s="15"/>
      <c r="C611" s="15"/>
      <c r="D611" s="15"/>
      <c r="E611" s="15"/>
      <c r="G611" s="15"/>
      <c r="H611" s="66"/>
      <c r="I611" s="62"/>
      <c r="J611" s="15"/>
      <c r="L611" s="15"/>
      <c r="T611" s="15"/>
      <c r="V611" s="425"/>
      <c r="W611" s="425"/>
      <c r="X611" s="425"/>
      <c r="Y611" s="425"/>
      <c r="Z611" s="425"/>
      <c r="AA611" s="425"/>
      <c r="AB611" s="1"/>
    </row>
    <row r="612" spans="1:28" ht="14.25" customHeight="1">
      <c r="A612" s="15"/>
      <c r="B612" s="15"/>
      <c r="C612" s="15"/>
      <c r="D612" s="15"/>
      <c r="E612" s="15"/>
      <c r="G612" s="15"/>
      <c r="H612" s="66"/>
      <c r="I612" s="62"/>
      <c r="J612" s="15"/>
      <c r="L612" s="15"/>
      <c r="T612" s="15"/>
      <c r="V612" s="425"/>
      <c r="W612" s="425"/>
      <c r="X612" s="425"/>
      <c r="Y612" s="425"/>
      <c r="Z612" s="425"/>
      <c r="AA612" s="425"/>
      <c r="AB612" s="1"/>
    </row>
    <row r="613" spans="1:28" ht="14.25" customHeight="1">
      <c r="A613" s="15"/>
      <c r="B613" s="15"/>
      <c r="C613" s="15"/>
      <c r="D613" s="15"/>
      <c r="E613" s="15"/>
      <c r="G613" s="15"/>
      <c r="H613" s="66"/>
      <c r="J613" s="15"/>
      <c r="L613" s="15"/>
      <c r="T613" s="15"/>
      <c r="V613" s="425"/>
      <c r="W613" s="425"/>
      <c r="X613" s="425"/>
      <c r="Y613" s="425"/>
      <c r="Z613" s="425"/>
      <c r="AA613" s="425"/>
      <c r="AB613" s="1"/>
    </row>
    <row r="614" spans="1:28" ht="14.25" customHeight="1">
      <c r="A614" s="15"/>
      <c r="B614" s="15"/>
      <c r="C614" s="15"/>
      <c r="D614" s="15"/>
      <c r="E614" s="15"/>
      <c r="G614" s="15"/>
      <c r="H614" s="66"/>
      <c r="J614" s="15"/>
      <c r="L614" s="15"/>
      <c r="T614" s="15"/>
      <c r="V614" s="425"/>
      <c r="W614" s="425"/>
      <c r="X614" s="425"/>
      <c r="Y614" s="425"/>
      <c r="Z614" s="425"/>
      <c r="AA614" s="425"/>
      <c r="AB614" s="1"/>
    </row>
    <row r="615" spans="1:28" ht="14.25" customHeight="1">
      <c r="A615" s="15"/>
      <c r="B615" s="15"/>
      <c r="C615" s="15"/>
      <c r="D615" s="15"/>
      <c r="E615" s="15"/>
      <c r="G615" s="15"/>
      <c r="H615" s="66"/>
      <c r="J615" s="15"/>
      <c r="L615" s="15"/>
      <c r="T615" s="15"/>
      <c r="V615" s="425"/>
      <c r="W615" s="425"/>
      <c r="X615" s="425"/>
      <c r="Y615" s="425"/>
      <c r="Z615" s="425"/>
      <c r="AA615" s="425"/>
      <c r="AB615" s="1"/>
    </row>
    <row r="616" spans="1:28" ht="14.25" customHeight="1">
      <c r="A616" s="15"/>
      <c r="B616" s="15"/>
      <c r="C616" s="15"/>
      <c r="D616" s="15"/>
      <c r="E616" s="15"/>
      <c r="G616" s="15"/>
      <c r="H616" s="66"/>
      <c r="J616" s="15"/>
      <c r="L616" s="15"/>
      <c r="T616" s="15"/>
      <c r="V616" s="425"/>
      <c r="W616" s="425"/>
      <c r="X616" s="425"/>
      <c r="Y616" s="425"/>
      <c r="Z616" s="425"/>
      <c r="AA616" s="425"/>
      <c r="AB616" s="1"/>
    </row>
    <row r="617" spans="1:28" ht="14.25" customHeight="1">
      <c r="A617" s="15"/>
      <c r="B617" s="15"/>
      <c r="C617" s="15"/>
      <c r="D617" s="15"/>
      <c r="E617" s="15"/>
      <c r="G617" s="15"/>
      <c r="H617" s="66"/>
      <c r="J617" s="15"/>
      <c r="L617" s="15"/>
      <c r="T617" s="15"/>
      <c r="V617" s="425"/>
      <c r="W617" s="425"/>
      <c r="X617" s="425"/>
      <c r="Y617" s="425"/>
      <c r="Z617" s="425"/>
      <c r="AA617" s="425"/>
      <c r="AB617" s="1"/>
    </row>
    <row r="618" spans="1:28" ht="14.25" customHeight="1">
      <c r="A618" s="15"/>
      <c r="B618" s="15"/>
      <c r="C618" s="15"/>
      <c r="D618" s="15"/>
      <c r="E618" s="15"/>
      <c r="G618" s="15"/>
      <c r="H618" s="66"/>
      <c r="J618" s="15"/>
      <c r="L618" s="15"/>
      <c r="T618" s="15"/>
      <c r="V618" s="425"/>
      <c r="W618" s="425"/>
      <c r="X618" s="425"/>
      <c r="Y618" s="425"/>
      <c r="Z618" s="425"/>
      <c r="AA618" s="425"/>
      <c r="AB618" s="1"/>
    </row>
    <row r="619" spans="1:28" ht="14.25" customHeight="1">
      <c r="A619" s="15"/>
      <c r="B619" s="15"/>
      <c r="C619" s="15"/>
      <c r="D619" s="15"/>
      <c r="E619" s="15"/>
      <c r="G619" s="15"/>
      <c r="H619" s="66"/>
      <c r="J619" s="15"/>
      <c r="L619" s="15"/>
      <c r="T619" s="15"/>
      <c r="V619" s="425"/>
      <c r="W619" s="425"/>
      <c r="X619" s="425"/>
      <c r="Y619" s="425"/>
      <c r="Z619" s="425"/>
      <c r="AA619" s="425"/>
      <c r="AB619" s="1"/>
    </row>
    <row r="620" spans="1:28" ht="14.25" customHeight="1">
      <c r="A620" s="15"/>
      <c r="B620" s="15"/>
      <c r="C620" s="15"/>
      <c r="D620" s="15"/>
      <c r="E620" s="15"/>
      <c r="G620" s="15"/>
      <c r="H620" s="66"/>
      <c r="J620" s="15"/>
      <c r="L620" s="15"/>
      <c r="T620" s="15"/>
      <c r="V620" s="425"/>
      <c r="W620" s="425"/>
      <c r="X620" s="425"/>
      <c r="Y620" s="425"/>
      <c r="Z620" s="425"/>
      <c r="AA620" s="425"/>
      <c r="AB620" s="1"/>
    </row>
    <row r="621" spans="1:28" ht="14.25" customHeight="1">
      <c r="A621" s="15"/>
      <c r="B621" s="15"/>
      <c r="C621" s="15"/>
      <c r="D621" s="15"/>
      <c r="E621" s="15"/>
      <c r="G621" s="15"/>
      <c r="H621" s="66"/>
      <c r="J621" s="15"/>
      <c r="L621" s="15"/>
      <c r="T621" s="15"/>
      <c r="V621" s="425"/>
      <c r="W621" s="425"/>
      <c r="X621" s="425"/>
      <c r="Y621" s="425"/>
      <c r="Z621" s="425"/>
      <c r="AA621" s="425"/>
      <c r="AB621" s="1"/>
    </row>
    <row r="622" spans="1:28" ht="14.25" customHeight="1">
      <c r="A622" s="15"/>
      <c r="B622" s="15"/>
      <c r="C622" s="15"/>
      <c r="D622" s="15"/>
      <c r="E622" s="15"/>
      <c r="G622" s="15"/>
      <c r="H622" s="66"/>
      <c r="J622" s="15"/>
      <c r="L622" s="15"/>
      <c r="T622" s="15"/>
      <c r="V622" s="425"/>
      <c r="W622" s="425"/>
      <c r="X622" s="425"/>
      <c r="Y622" s="425"/>
      <c r="Z622" s="425"/>
      <c r="AA622" s="425"/>
      <c r="AB622" s="1"/>
    </row>
    <row r="623" spans="1:28" ht="14.25" customHeight="1">
      <c r="A623" s="15"/>
      <c r="B623" s="15"/>
      <c r="C623" s="15"/>
      <c r="D623" s="15"/>
      <c r="E623" s="15"/>
      <c r="G623" s="15"/>
      <c r="H623" s="66"/>
      <c r="J623" s="15"/>
      <c r="L623" s="15"/>
      <c r="T623" s="15"/>
      <c r="V623" s="425"/>
      <c r="W623" s="425"/>
      <c r="X623" s="425"/>
      <c r="Y623" s="425"/>
      <c r="Z623" s="425"/>
      <c r="AA623" s="425"/>
      <c r="AB623" s="1"/>
    </row>
    <row r="624" spans="1:28" ht="14.25" customHeight="1">
      <c r="A624" s="15"/>
      <c r="B624" s="15"/>
      <c r="C624" s="15"/>
      <c r="D624" s="15"/>
      <c r="E624" s="15"/>
      <c r="G624" s="15"/>
      <c r="H624" s="66"/>
      <c r="J624" s="15"/>
      <c r="L624" s="15"/>
      <c r="T624" s="15"/>
      <c r="V624" s="425"/>
      <c r="W624" s="425"/>
      <c r="X624" s="425"/>
      <c r="Y624" s="425"/>
      <c r="Z624" s="425"/>
      <c r="AA624" s="425"/>
      <c r="AB624" s="1"/>
    </row>
    <row r="625" spans="1:28" ht="14.25" customHeight="1">
      <c r="A625" s="15"/>
      <c r="B625" s="15"/>
      <c r="C625" s="15"/>
      <c r="D625" s="15"/>
      <c r="E625" s="15"/>
      <c r="G625" s="15"/>
      <c r="H625" s="66"/>
      <c r="J625" s="15"/>
      <c r="L625" s="15"/>
      <c r="T625" s="15"/>
      <c r="V625" s="425"/>
      <c r="W625" s="425"/>
      <c r="X625" s="425"/>
      <c r="Y625" s="425"/>
      <c r="Z625" s="425"/>
      <c r="AA625" s="425"/>
      <c r="AB625" s="1"/>
    </row>
    <row r="626" spans="1:28" ht="14.25" customHeight="1">
      <c r="A626" s="15"/>
      <c r="B626" s="15"/>
      <c r="C626" s="15"/>
      <c r="D626" s="15"/>
      <c r="E626" s="15"/>
      <c r="G626" s="15"/>
      <c r="H626" s="66"/>
      <c r="J626" s="15"/>
      <c r="L626" s="15"/>
      <c r="T626" s="15"/>
      <c r="V626" s="425"/>
      <c r="W626" s="425"/>
      <c r="X626" s="425"/>
      <c r="Y626" s="425"/>
      <c r="Z626" s="425"/>
      <c r="AA626" s="425"/>
      <c r="AB626" s="1"/>
    </row>
    <row r="627" spans="1:28" ht="14.25" customHeight="1">
      <c r="A627" s="15"/>
      <c r="B627" s="15"/>
      <c r="C627" s="15"/>
      <c r="D627" s="15"/>
      <c r="E627" s="15"/>
      <c r="G627" s="15"/>
      <c r="H627" s="66"/>
      <c r="J627" s="15"/>
      <c r="L627" s="15"/>
      <c r="T627" s="15"/>
      <c r="V627" s="425"/>
      <c r="W627" s="425"/>
      <c r="X627" s="425"/>
      <c r="Y627" s="425"/>
      <c r="Z627" s="425"/>
      <c r="AA627" s="425"/>
      <c r="AB627" s="1"/>
    </row>
    <row r="628" spans="1:28" ht="14.25" customHeight="1">
      <c r="A628" s="15"/>
      <c r="B628" s="15"/>
      <c r="C628" s="15"/>
      <c r="D628" s="15"/>
      <c r="E628" s="15"/>
      <c r="G628" s="15"/>
      <c r="H628" s="66"/>
      <c r="J628" s="15"/>
      <c r="L628" s="15"/>
      <c r="T628" s="15"/>
      <c r="V628" s="425"/>
      <c r="W628" s="425"/>
      <c r="X628" s="425"/>
      <c r="Y628" s="425"/>
      <c r="Z628" s="425"/>
      <c r="AA628" s="425"/>
      <c r="AB628" s="1"/>
    </row>
    <row r="629" spans="1:28" ht="14.25" customHeight="1">
      <c r="A629" s="15"/>
      <c r="B629" s="15"/>
      <c r="C629" s="15"/>
      <c r="D629" s="15"/>
      <c r="E629" s="15"/>
      <c r="G629" s="15"/>
      <c r="H629" s="66"/>
      <c r="J629" s="15"/>
      <c r="L629" s="15"/>
      <c r="T629" s="15"/>
      <c r="V629" s="425"/>
      <c r="W629" s="425"/>
      <c r="X629" s="425"/>
      <c r="Y629" s="425"/>
      <c r="Z629" s="425"/>
      <c r="AA629" s="425"/>
      <c r="AB629" s="1"/>
    </row>
    <row r="630" spans="1:28" ht="14.25" customHeight="1">
      <c r="A630" s="15"/>
      <c r="B630" s="15"/>
      <c r="C630" s="15"/>
      <c r="D630" s="15"/>
      <c r="E630" s="15"/>
      <c r="G630" s="15"/>
      <c r="H630" s="66"/>
      <c r="J630" s="15"/>
      <c r="L630" s="15"/>
      <c r="T630" s="15"/>
      <c r="V630" s="425"/>
      <c r="W630" s="425"/>
      <c r="X630" s="425"/>
      <c r="Y630" s="425"/>
      <c r="Z630" s="425"/>
      <c r="AA630" s="425"/>
      <c r="AB630" s="1"/>
    </row>
    <row r="631" spans="1:28" ht="14.25" customHeight="1">
      <c r="A631" s="15"/>
      <c r="B631" s="15"/>
      <c r="C631" s="15"/>
      <c r="D631" s="15"/>
      <c r="E631" s="15"/>
      <c r="G631" s="15"/>
      <c r="H631" s="66"/>
      <c r="J631" s="15"/>
      <c r="L631" s="15"/>
      <c r="T631" s="15"/>
      <c r="V631" s="425"/>
      <c r="W631" s="425"/>
      <c r="X631" s="425"/>
      <c r="Y631" s="425"/>
      <c r="Z631" s="425"/>
      <c r="AA631" s="425"/>
      <c r="AB631" s="1"/>
    </row>
    <row r="632" spans="1:28" ht="14.25" customHeight="1">
      <c r="A632" s="15"/>
      <c r="B632" s="15"/>
      <c r="C632" s="15"/>
      <c r="D632" s="15"/>
      <c r="E632" s="15"/>
      <c r="G632" s="15"/>
      <c r="H632" s="66"/>
      <c r="J632" s="15"/>
      <c r="L632" s="15"/>
      <c r="T632" s="15"/>
      <c r="V632" s="425"/>
      <c r="W632" s="425"/>
      <c r="X632" s="425"/>
      <c r="Y632" s="425"/>
      <c r="Z632" s="425"/>
      <c r="AA632" s="425"/>
      <c r="AB632" s="1"/>
    </row>
    <row r="633" spans="1:28" ht="14.25" customHeight="1">
      <c r="A633" s="15"/>
      <c r="B633" s="15"/>
      <c r="C633" s="15"/>
      <c r="D633" s="15"/>
      <c r="E633" s="15"/>
      <c r="G633" s="15"/>
      <c r="H633" s="66"/>
      <c r="J633" s="15"/>
      <c r="L633" s="15"/>
      <c r="T633" s="15"/>
      <c r="V633" s="425"/>
      <c r="W633" s="425"/>
      <c r="X633" s="425"/>
      <c r="Y633" s="425"/>
      <c r="Z633" s="425"/>
      <c r="AA633" s="425"/>
      <c r="AB633" s="1"/>
    </row>
    <row r="634" spans="1:28" ht="14.25" customHeight="1">
      <c r="A634" s="15"/>
      <c r="B634" s="15"/>
      <c r="C634" s="15"/>
      <c r="D634" s="15"/>
      <c r="E634" s="15"/>
      <c r="G634" s="15"/>
      <c r="H634" s="66"/>
      <c r="J634" s="15"/>
      <c r="L634" s="15"/>
      <c r="T634" s="15"/>
      <c r="V634" s="425"/>
      <c r="W634" s="425"/>
      <c r="X634" s="425"/>
      <c r="Y634" s="425"/>
      <c r="Z634" s="425"/>
      <c r="AA634" s="425"/>
      <c r="AB634" s="1"/>
    </row>
    <row r="635" spans="1:28" ht="14.25" customHeight="1">
      <c r="A635" s="15"/>
      <c r="B635" s="15"/>
      <c r="C635" s="15"/>
      <c r="D635" s="15"/>
      <c r="E635" s="15"/>
      <c r="G635" s="15"/>
      <c r="H635" s="66"/>
      <c r="J635" s="15"/>
      <c r="L635" s="15"/>
      <c r="T635" s="15"/>
      <c r="V635" s="425"/>
      <c r="W635" s="425"/>
      <c r="X635" s="425"/>
      <c r="Y635" s="425"/>
      <c r="Z635" s="425"/>
      <c r="AA635" s="425"/>
      <c r="AB635" s="1"/>
    </row>
    <row r="636" spans="1:28" ht="14.25" customHeight="1">
      <c r="A636" s="15"/>
      <c r="B636" s="15"/>
      <c r="C636" s="15"/>
      <c r="D636" s="15"/>
      <c r="E636" s="15"/>
      <c r="G636" s="15"/>
      <c r="H636" s="66"/>
      <c r="J636" s="15"/>
      <c r="L636" s="15"/>
      <c r="T636" s="15"/>
      <c r="V636" s="425"/>
      <c r="W636" s="425"/>
      <c r="X636" s="425"/>
      <c r="Y636" s="425"/>
      <c r="Z636" s="425"/>
      <c r="AA636" s="425"/>
      <c r="AB636" s="1"/>
    </row>
    <row r="637" spans="1:28" ht="14.25" customHeight="1">
      <c r="A637" s="15"/>
      <c r="B637" s="15"/>
      <c r="C637" s="15"/>
      <c r="D637" s="15"/>
      <c r="E637" s="15"/>
      <c r="G637" s="15"/>
      <c r="H637" s="66"/>
      <c r="J637" s="15"/>
      <c r="L637" s="15"/>
      <c r="T637" s="15"/>
      <c r="V637" s="425"/>
      <c r="W637" s="425"/>
      <c r="X637" s="425"/>
      <c r="Y637" s="425"/>
      <c r="Z637" s="425"/>
      <c r="AA637" s="425"/>
      <c r="AB637" s="1"/>
    </row>
    <row r="638" spans="1:28" ht="14.25" customHeight="1">
      <c r="A638" s="15"/>
      <c r="B638" s="15"/>
      <c r="C638" s="15"/>
      <c r="D638" s="15"/>
      <c r="E638" s="15"/>
      <c r="G638" s="15"/>
      <c r="H638" s="66"/>
      <c r="J638" s="15"/>
      <c r="L638" s="15"/>
      <c r="T638" s="15"/>
      <c r="V638" s="425"/>
      <c r="W638" s="425"/>
      <c r="X638" s="425"/>
      <c r="Y638" s="425"/>
      <c r="Z638" s="425"/>
      <c r="AA638" s="425"/>
      <c r="AB638" s="1"/>
    </row>
    <row r="639" spans="1:28" ht="14.25" customHeight="1">
      <c r="A639" s="15"/>
      <c r="B639" s="15"/>
      <c r="C639" s="15"/>
      <c r="D639" s="15"/>
      <c r="E639" s="15"/>
      <c r="G639" s="15"/>
      <c r="H639" s="66"/>
      <c r="J639" s="15"/>
      <c r="L639" s="15"/>
      <c r="T639" s="15"/>
      <c r="V639" s="425"/>
      <c r="W639" s="425"/>
      <c r="X639" s="425"/>
      <c r="Y639" s="425"/>
      <c r="Z639" s="425"/>
      <c r="AA639" s="425"/>
      <c r="AB639" s="1"/>
    </row>
    <row r="640" spans="1:28" ht="14.25" customHeight="1">
      <c r="A640" s="15"/>
      <c r="B640" s="15"/>
      <c r="C640" s="15"/>
      <c r="D640" s="15"/>
      <c r="E640" s="15"/>
      <c r="G640" s="15"/>
      <c r="H640" s="66"/>
      <c r="J640" s="15"/>
      <c r="L640" s="15"/>
      <c r="T640" s="15"/>
      <c r="V640" s="425"/>
      <c r="W640" s="425"/>
      <c r="X640" s="425"/>
      <c r="Y640" s="425"/>
      <c r="Z640" s="425"/>
      <c r="AA640" s="425"/>
      <c r="AB640" s="1"/>
    </row>
    <row r="641" spans="1:28" ht="14.25" customHeight="1">
      <c r="A641" s="15"/>
      <c r="B641" s="15"/>
      <c r="C641" s="15"/>
      <c r="D641" s="15"/>
      <c r="E641" s="15"/>
      <c r="G641" s="15"/>
      <c r="H641" s="66"/>
      <c r="J641" s="15"/>
      <c r="L641" s="15"/>
      <c r="T641" s="15"/>
      <c r="V641" s="425"/>
      <c r="W641" s="425"/>
      <c r="X641" s="425"/>
      <c r="Y641" s="425"/>
      <c r="Z641" s="425"/>
      <c r="AA641" s="425"/>
      <c r="AB641" s="1"/>
    </row>
    <row r="642" spans="1:28" ht="14.25" customHeight="1">
      <c r="A642" s="15"/>
      <c r="B642" s="15"/>
      <c r="C642" s="15"/>
      <c r="D642" s="15"/>
      <c r="E642" s="15"/>
      <c r="G642" s="15"/>
      <c r="H642" s="66"/>
      <c r="J642" s="15"/>
      <c r="L642" s="15"/>
      <c r="T642" s="15"/>
      <c r="V642" s="425"/>
      <c r="W642" s="425"/>
      <c r="X642" s="425"/>
      <c r="Y642" s="425"/>
      <c r="Z642" s="425"/>
      <c r="AA642" s="425"/>
      <c r="AB642" s="1"/>
    </row>
    <row r="643" spans="1:28" ht="14.25" customHeight="1">
      <c r="A643" s="15"/>
      <c r="B643" s="15"/>
      <c r="C643" s="15"/>
      <c r="D643" s="15"/>
      <c r="E643" s="15"/>
      <c r="G643" s="15"/>
      <c r="H643" s="66"/>
      <c r="J643" s="15"/>
      <c r="L643" s="15"/>
      <c r="T643" s="15"/>
      <c r="V643" s="425"/>
      <c r="W643" s="425"/>
      <c r="X643" s="425"/>
      <c r="Y643" s="425"/>
      <c r="Z643" s="425"/>
      <c r="AA643" s="425"/>
      <c r="AB643" s="1"/>
    </row>
    <row r="644" spans="1:28" ht="14.25" customHeight="1">
      <c r="A644" s="15"/>
      <c r="B644" s="15"/>
      <c r="C644" s="15"/>
      <c r="D644" s="15"/>
      <c r="E644" s="15"/>
      <c r="G644" s="15"/>
      <c r="H644" s="66"/>
      <c r="J644" s="15"/>
      <c r="L644" s="15"/>
      <c r="T644" s="15"/>
      <c r="V644" s="425"/>
      <c r="W644" s="425"/>
      <c r="X644" s="425"/>
      <c r="Y644" s="425"/>
      <c r="Z644" s="425"/>
      <c r="AA644" s="425"/>
      <c r="AB644" s="1"/>
    </row>
    <row r="645" spans="1:28" ht="14.25" customHeight="1">
      <c r="A645" s="15"/>
      <c r="B645" s="15"/>
      <c r="C645" s="15"/>
      <c r="D645" s="15"/>
      <c r="E645" s="15"/>
      <c r="G645" s="15"/>
      <c r="H645" s="66"/>
      <c r="J645" s="15"/>
      <c r="L645" s="15"/>
      <c r="T645" s="15"/>
      <c r="V645" s="425"/>
      <c r="W645" s="425"/>
      <c r="X645" s="425"/>
      <c r="Y645" s="425"/>
      <c r="Z645" s="425"/>
      <c r="AA645" s="425"/>
      <c r="AB645" s="1"/>
    </row>
    <row r="646" spans="1:28" ht="14.25" customHeight="1">
      <c r="A646" s="15"/>
      <c r="B646" s="15"/>
      <c r="C646" s="15"/>
      <c r="D646" s="15"/>
      <c r="E646" s="15"/>
      <c r="G646" s="15"/>
      <c r="H646" s="66"/>
      <c r="J646" s="15"/>
      <c r="L646" s="15"/>
      <c r="T646" s="15"/>
      <c r="V646" s="425"/>
      <c r="W646" s="425"/>
      <c r="X646" s="425"/>
      <c r="Y646" s="425"/>
      <c r="Z646" s="425"/>
      <c r="AA646" s="425"/>
      <c r="AB646" s="1"/>
    </row>
    <row r="647" spans="1:28" ht="14.25" customHeight="1">
      <c r="A647" s="15"/>
      <c r="B647" s="15"/>
      <c r="C647" s="15"/>
      <c r="D647" s="15"/>
      <c r="E647" s="15"/>
      <c r="G647" s="15"/>
      <c r="H647" s="66"/>
      <c r="J647" s="15"/>
      <c r="L647" s="15"/>
      <c r="T647" s="15"/>
      <c r="V647" s="425"/>
      <c r="W647" s="425"/>
      <c r="X647" s="425"/>
      <c r="Y647" s="425"/>
      <c r="Z647" s="425"/>
      <c r="AA647" s="425"/>
      <c r="AB647" s="1"/>
    </row>
    <row r="648" spans="1:28" ht="14.25" customHeight="1">
      <c r="A648" s="15"/>
      <c r="B648" s="15"/>
      <c r="C648" s="15"/>
      <c r="D648" s="15"/>
      <c r="E648" s="15"/>
      <c r="G648" s="15"/>
      <c r="H648" s="66"/>
      <c r="J648" s="15"/>
      <c r="L648" s="15"/>
      <c r="T648" s="15"/>
      <c r="V648" s="425"/>
      <c r="W648" s="425"/>
      <c r="X648" s="425"/>
      <c r="Y648" s="425"/>
      <c r="Z648" s="425"/>
      <c r="AA648" s="425"/>
      <c r="AB648" s="1"/>
    </row>
    <row r="649" spans="1:28" ht="14.25" customHeight="1">
      <c r="A649" s="15"/>
      <c r="B649" s="15"/>
      <c r="C649" s="15"/>
      <c r="D649" s="15"/>
      <c r="E649" s="15"/>
      <c r="G649" s="15"/>
      <c r="H649" s="66"/>
      <c r="J649" s="15"/>
      <c r="L649" s="15"/>
      <c r="T649" s="15"/>
      <c r="V649" s="425"/>
      <c r="W649" s="425"/>
      <c r="X649" s="425"/>
      <c r="Y649" s="425"/>
      <c r="Z649" s="425"/>
      <c r="AA649" s="425"/>
      <c r="AB649" s="1"/>
    </row>
    <row r="650" spans="1:28" ht="14.25" customHeight="1">
      <c r="A650" s="15"/>
      <c r="B650" s="15"/>
      <c r="C650" s="15"/>
      <c r="D650" s="15"/>
      <c r="E650" s="15"/>
      <c r="G650" s="15"/>
      <c r="H650" s="66"/>
      <c r="J650" s="15"/>
      <c r="L650" s="15"/>
      <c r="T650" s="15"/>
      <c r="V650" s="425"/>
      <c r="W650" s="425"/>
      <c r="X650" s="425"/>
      <c r="Y650" s="425"/>
      <c r="Z650" s="425"/>
      <c r="AA650" s="425"/>
      <c r="AB650" s="1"/>
    </row>
    <row r="651" spans="1:28" ht="14.25" customHeight="1">
      <c r="A651" s="15"/>
      <c r="B651" s="15"/>
      <c r="C651" s="15"/>
      <c r="D651" s="15"/>
      <c r="E651" s="15"/>
      <c r="G651" s="15"/>
      <c r="H651" s="66"/>
      <c r="J651" s="15"/>
      <c r="L651" s="15"/>
      <c r="T651" s="15"/>
      <c r="V651" s="425"/>
      <c r="W651" s="425"/>
      <c r="X651" s="425"/>
      <c r="Y651" s="425"/>
      <c r="Z651" s="425"/>
      <c r="AA651" s="425"/>
      <c r="AB651" s="1"/>
    </row>
    <row r="652" spans="1:28" ht="14.25" customHeight="1">
      <c r="A652" s="15"/>
      <c r="B652" s="15"/>
      <c r="C652" s="15"/>
      <c r="D652" s="15"/>
      <c r="E652" s="15"/>
      <c r="G652" s="15"/>
      <c r="H652" s="66"/>
      <c r="J652" s="15"/>
      <c r="L652" s="15"/>
      <c r="T652" s="15"/>
      <c r="V652" s="425"/>
      <c r="W652" s="425"/>
      <c r="X652" s="425"/>
      <c r="Y652" s="425"/>
      <c r="Z652" s="425"/>
      <c r="AA652" s="425"/>
      <c r="AB652" s="1"/>
    </row>
    <row r="653" spans="1:28" ht="14.25" customHeight="1">
      <c r="A653" s="15"/>
      <c r="B653" s="15"/>
      <c r="C653" s="15"/>
      <c r="D653" s="15"/>
      <c r="E653" s="15"/>
      <c r="G653" s="15"/>
      <c r="H653" s="66"/>
      <c r="J653" s="15"/>
      <c r="L653" s="15"/>
      <c r="T653" s="15"/>
      <c r="V653" s="425"/>
      <c r="W653" s="425"/>
      <c r="X653" s="425"/>
      <c r="Y653" s="425"/>
      <c r="Z653" s="425"/>
      <c r="AA653" s="425"/>
      <c r="AB653" s="1"/>
    </row>
    <row r="654" spans="1:28" ht="14.25" customHeight="1">
      <c r="A654" s="15"/>
      <c r="B654" s="15"/>
      <c r="C654" s="15"/>
      <c r="D654" s="15"/>
      <c r="E654" s="15"/>
      <c r="G654" s="15"/>
      <c r="H654" s="66"/>
      <c r="J654" s="15"/>
      <c r="L654" s="15"/>
      <c r="T654" s="15"/>
      <c r="V654" s="425"/>
      <c r="W654" s="425"/>
      <c r="X654" s="425"/>
      <c r="Y654" s="425"/>
      <c r="Z654" s="425"/>
      <c r="AA654" s="425"/>
      <c r="AB654" s="1"/>
    </row>
    <row r="655" spans="1:28" ht="14.25" customHeight="1">
      <c r="A655" s="15"/>
      <c r="B655" s="15"/>
      <c r="C655" s="15"/>
      <c r="D655" s="15"/>
      <c r="E655" s="15"/>
      <c r="G655" s="15"/>
      <c r="H655" s="66"/>
      <c r="J655" s="15"/>
      <c r="L655" s="15"/>
      <c r="T655" s="15"/>
      <c r="V655" s="425"/>
      <c r="W655" s="425"/>
      <c r="X655" s="425"/>
      <c r="Y655" s="425"/>
      <c r="Z655" s="425"/>
      <c r="AA655" s="425"/>
      <c r="AB655" s="1"/>
    </row>
    <row r="656" spans="1:28" ht="14.25" customHeight="1">
      <c r="A656" s="15"/>
      <c r="B656" s="15"/>
      <c r="C656" s="15"/>
      <c r="D656" s="15"/>
      <c r="E656" s="15"/>
      <c r="G656" s="15"/>
      <c r="H656" s="66"/>
      <c r="J656" s="15"/>
      <c r="L656" s="15"/>
      <c r="T656" s="15"/>
      <c r="V656" s="425"/>
      <c r="W656" s="425"/>
      <c r="X656" s="425"/>
      <c r="Y656" s="425"/>
      <c r="Z656" s="425"/>
      <c r="AA656" s="425"/>
      <c r="AB656" s="1"/>
    </row>
    <row r="657" spans="1:28" ht="14.25" customHeight="1">
      <c r="A657" s="15"/>
      <c r="B657" s="15"/>
      <c r="C657" s="15"/>
      <c r="D657" s="15"/>
      <c r="E657" s="15"/>
      <c r="G657" s="15"/>
      <c r="H657" s="66"/>
      <c r="J657" s="15"/>
      <c r="L657" s="15"/>
      <c r="T657" s="15"/>
      <c r="V657" s="425"/>
      <c r="W657" s="425"/>
      <c r="X657" s="425"/>
      <c r="Y657" s="425"/>
      <c r="Z657" s="425"/>
      <c r="AA657" s="425"/>
      <c r="AB657" s="1"/>
    </row>
    <row r="658" spans="1:28" ht="14.25" customHeight="1">
      <c r="A658" s="15"/>
      <c r="B658" s="15"/>
      <c r="C658" s="15"/>
      <c r="D658" s="15"/>
      <c r="E658" s="15"/>
      <c r="G658" s="15"/>
      <c r="H658" s="66"/>
      <c r="J658" s="15"/>
      <c r="L658" s="15"/>
      <c r="T658" s="15"/>
      <c r="V658" s="425"/>
      <c r="W658" s="425"/>
      <c r="X658" s="425"/>
      <c r="Y658" s="425"/>
      <c r="Z658" s="425"/>
      <c r="AA658" s="425"/>
      <c r="AB658" s="1"/>
    </row>
    <row r="659" spans="1:28" ht="14.25" customHeight="1">
      <c r="A659" s="15"/>
      <c r="B659" s="15"/>
      <c r="C659" s="15"/>
      <c r="D659" s="15"/>
      <c r="E659" s="15"/>
      <c r="G659" s="15"/>
      <c r="H659" s="66"/>
      <c r="J659" s="15"/>
      <c r="L659" s="15"/>
      <c r="T659" s="15"/>
      <c r="V659" s="425"/>
      <c r="W659" s="425"/>
      <c r="X659" s="425"/>
      <c r="Y659" s="425"/>
      <c r="Z659" s="425"/>
      <c r="AA659" s="425"/>
      <c r="AB659" s="1"/>
    </row>
    <row r="660" spans="1:28" ht="14.25" customHeight="1">
      <c r="A660" s="15"/>
      <c r="B660" s="15"/>
      <c r="C660" s="15"/>
      <c r="D660" s="15"/>
      <c r="E660" s="15"/>
      <c r="G660" s="15"/>
      <c r="H660" s="66"/>
      <c r="J660" s="15"/>
      <c r="L660" s="15"/>
      <c r="T660" s="15"/>
      <c r="V660" s="425"/>
      <c r="W660" s="425"/>
      <c r="X660" s="425"/>
      <c r="Y660" s="425"/>
      <c r="Z660" s="425"/>
      <c r="AA660" s="425"/>
      <c r="AB660" s="1"/>
    </row>
    <row r="661" spans="1:28" ht="14.25" customHeight="1">
      <c r="A661" s="15"/>
      <c r="B661" s="15"/>
      <c r="C661" s="15"/>
      <c r="D661" s="15"/>
      <c r="E661" s="15"/>
      <c r="G661" s="15"/>
      <c r="H661" s="66"/>
      <c r="J661" s="15"/>
      <c r="L661" s="15"/>
      <c r="T661" s="15"/>
      <c r="V661" s="425"/>
      <c r="W661" s="425"/>
      <c r="X661" s="425"/>
      <c r="Y661" s="425"/>
      <c r="Z661" s="425"/>
      <c r="AA661" s="425"/>
      <c r="AB661" s="1"/>
    </row>
    <row r="662" spans="1:28" ht="14.25" customHeight="1">
      <c r="A662" s="15"/>
      <c r="B662" s="15"/>
      <c r="C662" s="15"/>
      <c r="D662" s="15"/>
      <c r="E662" s="15"/>
      <c r="G662" s="15"/>
      <c r="H662" s="66"/>
      <c r="J662" s="15"/>
      <c r="L662" s="15"/>
      <c r="T662" s="15"/>
      <c r="V662" s="425"/>
      <c r="W662" s="425"/>
      <c r="X662" s="425"/>
      <c r="Y662" s="425"/>
      <c r="Z662" s="425"/>
      <c r="AA662" s="425"/>
      <c r="AB662" s="1"/>
    </row>
    <row r="663" spans="1:28" ht="14.25" customHeight="1">
      <c r="A663" s="15"/>
      <c r="B663" s="15"/>
      <c r="C663" s="15"/>
      <c r="D663" s="15"/>
      <c r="E663" s="15"/>
      <c r="G663" s="15"/>
      <c r="H663" s="66"/>
      <c r="J663" s="15"/>
      <c r="L663" s="15"/>
      <c r="T663" s="15"/>
      <c r="V663" s="425"/>
      <c r="W663" s="425"/>
      <c r="X663" s="425"/>
      <c r="Y663" s="425"/>
      <c r="Z663" s="425"/>
      <c r="AA663" s="425"/>
      <c r="AB663" s="1"/>
    </row>
    <row r="664" spans="1:28" ht="14.25" customHeight="1">
      <c r="A664" s="15"/>
      <c r="B664" s="15"/>
      <c r="C664" s="15"/>
      <c r="D664" s="15"/>
      <c r="E664" s="15"/>
      <c r="G664" s="15"/>
      <c r="H664" s="66"/>
      <c r="J664" s="15"/>
      <c r="L664" s="15"/>
      <c r="T664" s="15"/>
      <c r="V664" s="425"/>
      <c r="W664" s="425"/>
      <c r="X664" s="425"/>
      <c r="Y664" s="425"/>
      <c r="Z664" s="425"/>
      <c r="AA664" s="425"/>
      <c r="AB664" s="1"/>
    </row>
    <row r="665" spans="1:28" ht="14.25" customHeight="1">
      <c r="A665" s="15"/>
      <c r="B665" s="15"/>
      <c r="C665" s="15"/>
      <c r="D665" s="15"/>
      <c r="E665" s="15"/>
      <c r="G665" s="15"/>
      <c r="H665" s="66"/>
      <c r="J665" s="15"/>
      <c r="L665" s="15"/>
      <c r="T665" s="15"/>
      <c r="V665" s="425"/>
      <c r="W665" s="425"/>
      <c r="X665" s="425"/>
      <c r="Y665" s="425"/>
      <c r="Z665" s="425"/>
      <c r="AA665" s="425"/>
      <c r="AB665" s="1"/>
    </row>
    <row r="666" spans="1:28" ht="14.25" customHeight="1">
      <c r="A666" s="15"/>
      <c r="B666" s="15"/>
      <c r="C666" s="15"/>
      <c r="D666" s="15"/>
      <c r="E666" s="15"/>
      <c r="G666" s="15"/>
      <c r="H666" s="66"/>
      <c r="J666" s="15"/>
      <c r="L666" s="15"/>
      <c r="T666" s="15"/>
      <c r="V666" s="425"/>
      <c r="W666" s="425"/>
      <c r="X666" s="425"/>
      <c r="Y666" s="425"/>
      <c r="Z666" s="425"/>
      <c r="AA666" s="425"/>
      <c r="AB666" s="1"/>
    </row>
    <row r="667" spans="1:28" ht="14.25" customHeight="1">
      <c r="A667" s="15"/>
      <c r="B667" s="15"/>
      <c r="C667" s="15"/>
      <c r="D667" s="15"/>
      <c r="E667" s="15"/>
      <c r="G667" s="15"/>
      <c r="H667" s="66"/>
      <c r="J667" s="15"/>
      <c r="L667" s="15"/>
      <c r="T667" s="15"/>
      <c r="V667" s="425"/>
      <c r="W667" s="425"/>
      <c r="X667" s="425"/>
      <c r="Y667" s="425"/>
      <c r="Z667" s="425"/>
      <c r="AA667" s="425"/>
      <c r="AB667" s="1"/>
    </row>
    <row r="668" spans="1:28" ht="14.25" customHeight="1">
      <c r="A668" s="15"/>
      <c r="B668" s="15"/>
      <c r="C668" s="15"/>
      <c r="D668" s="15"/>
      <c r="E668" s="15"/>
      <c r="G668" s="15"/>
      <c r="H668" s="66"/>
      <c r="J668" s="15"/>
      <c r="L668" s="15"/>
      <c r="T668" s="15"/>
      <c r="V668" s="425"/>
      <c r="W668" s="425"/>
      <c r="X668" s="425"/>
      <c r="Y668" s="425"/>
      <c r="Z668" s="425"/>
      <c r="AA668" s="425"/>
      <c r="AB668" s="1"/>
    </row>
    <row r="669" spans="1:28" ht="14.25" customHeight="1">
      <c r="A669" s="15"/>
      <c r="B669" s="15"/>
      <c r="C669" s="15"/>
      <c r="D669" s="15"/>
      <c r="E669" s="15"/>
      <c r="G669" s="15"/>
      <c r="H669" s="66"/>
      <c r="J669" s="15"/>
      <c r="L669" s="15"/>
      <c r="T669" s="15"/>
      <c r="V669" s="425"/>
      <c r="W669" s="425"/>
      <c r="X669" s="425"/>
      <c r="Y669" s="425"/>
      <c r="Z669" s="425"/>
      <c r="AA669" s="425"/>
      <c r="AB669" s="1"/>
    </row>
    <row r="670" spans="1:28" ht="14.25" customHeight="1">
      <c r="A670" s="15"/>
      <c r="B670" s="15"/>
      <c r="C670" s="15"/>
      <c r="D670" s="15"/>
      <c r="E670" s="15"/>
      <c r="G670" s="15"/>
      <c r="H670" s="66"/>
      <c r="J670" s="15"/>
      <c r="L670" s="15"/>
      <c r="T670" s="15"/>
      <c r="V670" s="425"/>
      <c r="W670" s="425"/>
      <c r="X670" s="425"/>
      <c r="Y670" s="425"/>
      <c r="Z670" s="425"/>
      <c r="AA670" s="425"/>
      <c r="AB670" s="1"/>
    </row>
    <row r="671" spans="1:28" ht="14.25" customHeight="1">
      <c r="A671" s="15"/>
      <c r="B671" s="15"/>
      <c r="C671" s="15"/>
      <c r="D671" s="15"/>
      <c r="E671" s="15"/>
      <c r="G671" s="15"/>
      <c r="H671" s="66"/>
      <c r="J671" s="15"/>
      <c r="L671" s="15"/>
      <c r="T671" s="15"/>
      <c r="V671" s="425"/>
      <c r="W671" s="425"/>
      <c r="X671" s="425"/>
      <c r="Y671" s="425"/>
      <c r="Z671" s="425"/>
      <c r="AA671" s="425"/>
      <c r="AB671" s="1"/>
    </row>
    <row r="672" spans="1:28" ht="14.25" customHeight="1">
      <c r="A672" s="15"/>
      <c r="B672" s="15"/>
      <c r="C672" s="15"/>
      <c r="D672" s="15"/>
      <c r="E672" s="15"/>
      <c r="G672" s="15"/>
      <c r="H672" s="66"/>
      <c r="J672" s="15"/>
      <c r="L672" s="15"/>
      <c r="T672" s="15"/>
      <c r="V672" s="425"/>
      <c r="W672" s="425"/>
      <c r="X672" s="425"/>
      <c r="Y672" s="425"/>
      <c r="Z672" s="425"/>
      <c r="AA672" s="425"/>
      <c r="AB672" s="1"/>
    </row>
    <row r="673" spans="1:28" ht="14.25" customHeight="1">
      <c r="A673" s="15"/>
      <c r="B673" s="15"/>
      <c r="C673" s="15"/>
      <c r="D673" s="15"/>
      <c r="E673" s="15"/>
      <c r="G673" s="15"/>
      <c r="H673" s="66"/>
      <c r="J673" s="15"/>
      <c r="L673" s="15"/>
      <c r="T673" s="15"/>
      <c r="V673" s="425"/>
      <c r="W673" s="425"/>
      <c r="X673" s="425"/>
      <c r="Y673" s="425"/>
      <c r="Z673" s="425"/>
      <c r="AA673" s="425"/>
      <c r="AB673" s="1"/>
    </row>
    <row r="674" spans="1:28" ht="14.25" customHeight="1">
      <c r="A674" s="15"/>
      <c r="B674" s="15"/>
      <c r="C674" s="15"/>
      <c r="D674" s="15"/>
      <c r="E674" s="15"/>
      <c r="G674" s="15"/>
      <c r="H674" s="66"/>
      <c r="J674" s="15"/>
      <c r="L674" s="15"/>
      <c r="T674" s="15"/>
      <c r="V674" s="425"/>
      <c r="W674" s="425"/>
      <c r="X674" s="425"/>
      <c r="Y674" s="425"/>
      <c r="Z674" s="425"/>
      <c r="AA674" s="425"/>
      <c r="AB674" s="1"/>
    </row>
    <row r="675" spans="1:28" ht="14.25" customHeight="1">
      <c r="A675" s="15"/>
      <c r="B675" s="15"/>
      <c r="C675" s="15"/>
      <c r="D675" s="15"/>
      <c r="E675" s="15"/>
      <c r="G675" s="15"/>
      <c r="H675" s="66"/>
      <c r="J675" s="15"/>
      <c r="L675" s="15"/>
      <c r="T675" s="15"/>
      <c r="V675" s="425"/>
      <c r="W675" s="425"/>
      <c r="X675" s="425"/>
      <c r="Y675" s="425"/>
      <c r="Z675" s="425"/>
      <c r="AA675" s="425"/>
      <c r="AB675" s="1"/>
    </row>
    <row r="676" spans="1:28" ht="14.25" customHeight="1">
      <c r="A676" s="15"/>
      <c r="B676" s="15"/>
      <c r="C676" s="15"/>
      <c r="D676" s="15"/>
      <c r="E676" s="15"/>
      <c r="G676" s="15"/>
      <c r="H676" s="66"/>
      <c r="J676" s="15"/>
      <c r="L676" s="15"/>
      <c r="T676" s="15"/>
      <c r="V676" s="425"/>
      <c r="W676" s="425"/>
      <c r="X676" s="425"/>
      <c r="Y676" s="425"/>
      <c r="Z676" s="425"/>
      <c r="AA676" s="425"/>
      <c r="AB676" s="1"/>
    </row>
    <row r="677" spans="1:28" ht="14.25" customHeight="1">
      <c r="A677" s="15"/>
      <c r="B677" s="15"/>
      <c r="C677" s="15"/>
      <c r="D677" s="15"/>
      <c r="E677" s="15"/>
      <c r="G677" s="15"/>
      <c r="H677" s="66"/>
      <c r="J677" s="15"/>
      <c r="L677" s="15"/>
      <c r="T677" s="15"/>
      <c r="V677" s="425"/>
      <c r="W677" s="425"/>
      <c r="X677" s="425"/>
      <c r="Y677" s="425"/>
      <c r="Z677" s="425"/>
      <c r="AA677" s="425"/>
      <c r="AB677" s="1"/>
    </row>
    <row r="678" spans="1:28" ht="14.25" customHeight="1">
      <c r="A678" s="15"/>
      <c r="B678" s="15"/>
      <c r="C678" s="15"/>
      <c r="D678" s="15"/>
      <c r="E678" s="15"/>
      <c r="G678" s="15"/>
      <c r="H678" s="66"/>
      <c r="J678" s="15"/>
      <c r="L678" s="15"/>
      <c r="T678" s="15"/>
      <c r="V678" s="425"/>
      <c r="W678" s="425"/>
      <c r="X678" s="425"/>
      <c r="Y678" s="425"/>
      <c r="Z678" s="425"/>
      <c r="AA678" s="425"/>
      <c r="AB678" s="1"/>
    </row>
    <row r="679" spans="1:28" ht="14.25" customHeight="1">
      <c r="A679" s="15"/>
      <c r="B679" s="15"/>
      <c r="C679" s="15"/>
      <c r="D679" s="15"/>
      <c r="E679" s="15"/>
      <c r="G679" s="15"/>
      <c r="H679" s="66"/>
      <c r="J679" s="15"/>
      <c r="L679" s="15"/>
      <c r="T679" s="15"/>
      <c r="V679" s="425"/>
      <c r="W679" s="425"/>
      <c r="X679" s="425"/>
      <c r="Y679" s="425"/>
      <c r="Z679" s="425"/>
      <c r="AA679" s="425"/>
      <c r="AB679" s="1"/>
    </row>
    <row r="680" spans="1:28" ht="14.25" customHeight="1">
      <c r="A680" s="15"/>
      <c r="B680" s="15"/>
      <c r="C680" s="15"/>
      <c r="D680" s="15"/>
      <c r="E680" s="15"/>
      <c r="G680" s="15"/>
      <c r="H680" s="66"/>
      <c r="J680" s="15"/>
      <c r="L680" s="15"/>
      <c r="T680" s="15"/>
      <c r="V680" s="425"/>
      <c r="W680" s="425"/>
      <c r="X680" s="425"/>
      <c r="Y680" s="425"/>
      <c r="Z680" s="425"/>
      <c r="AA680" s="425"/>
      <c r="AB680" s="1"/>
    </row>
    <row r="681" spans="1:28" ht="14.25" customHeight="1">
      <c r="A681" s="15"/>
      <c r="B681" s="15"/>
      <c r="C681" s="15"/>
      <c r="D681" s="15"/>
      <c r="E681" s="15"/>
      <c r="G681" s="15"/>
      <c r="H681" s="66"/>
      <c r="J681" s="15"/>
      <c r="L681" s="15"/>
      <c r="T681" s="15"/>
      <c r="V681" s="425"/>
      <c r="W681" s="425"/>
      <c r="X681" s="425"/>
      <c r="Y681" s="425"/>
      <c r="Z681" s="425"/>
      <c r="AA681" s="425"/>
      <c r="AB681" s="1"/>
    </row>
    <row r="682" spans="1:28" ht="14.25" customHeight="1">
      <c r="A682" s="15"/>
      <c r="B682" s="15"/>
      <c r="C682" s="15"/>
      <c r="D682" s="15"/>
      <c r="E682" s="15"/>
      <c r="G682" s="15"/>
      <c r="H682" s="66"/>
      <c r="J682" s="15"/>
      <c r="L682" s="15"/>
      <c r="T682" s="15"/>
      <c r="V682" s="425"/>
      <c r="W682" s="425"/>
      <c r="X682" s="425"/>
      <c r="Y682" s="425"/>
      <c r="Z682" s="425"/>
      <c r="AA682" s="425"/>
      <c r="AB682" s="1"/>
    </row>
    <row r="683" spans="1:28" ht="14.25" customHeight="1">
      <c r="A683" s="15"/>
      <c r="B683" s="15"/>
      <c r="C683" s="15"/>
      <c r="D683" s="15"/>
      <c r="E683" s="15"/>
      <c r="G683" s="15"/>
      <c r="H683" s="66"/>
      <c r="J683" s="15"/>
      <c r="L683" s="15"/>
      <c r="T683" s="15"/>
      <c r="V683" s="425"/>
      <c r="W683" s="425"/>
      <c r="X683" s="425"/>
      <c r="Y683" s="425"/>
      <c r="Z683" s="425"/>
      <c r="AA683" s="425"/>
      <c r="AB683" s="1"/>
    </row>
    <row r="684" spans="1:28" ht="14.25" customHeight="1">
      <c r="A684" s="15"/>
      <c r="B684" s="15"/>
      <c r="C684" s="15"/>
      <c r="D684" s="15"/>
      <c r="E684" s="15"/>
      <c r="G684" s="15"/>
      <c r="H684" s="66"/>
      <c r="J684" s="15"/>
      <c r="L684" s="15"/>
      <c r="T684" s="15"/>
      <c r="V684" s="425"/>
      <c r="W684" s="425"/>
      <c r="X684" s="425"/>
      <c r="Y684" s="425"/>
      <c r="Z684" s="425"/>
      <c r="AA684" s="425"/>
      <c r="AB684" s="1"/>
    </row>
    <row r="685" spans="1:28" ht="14.25" customHeight="1">
      <c r="A685" s="15"/>
      <c r="B685" s="15"/>
      <c r="C685" s="15"/>
      <c r="D685" s="15"/>
      <c r="E685" s="15"/>
      <c r="G685" s="15"/>
      <c r="H685" s="66"/>
      <c r="J685" s="15"/>
      <c r="L685" s="15"/>
      <c r="T685" s="15"/>
      <c r="V685" s="425"/>
      <c r="W685" s="425"/>
      <c r="X685" s="425"/>
      <c r="Y685" s="425"/>
      <c r="Z685" s="425"/>
      <c r="AA685" s="425"/>
      <c r="AB685" s="1"/>
    </row>
    <row r="686" spans="1:28" ht="14.25" customHeight="1">
      <c r="A686" s="15"/>
      <c r="B686" s="15"/>
      <c r="C686" s="15"/>
      <c r="D686" s="15"/>
      <c r="E686" s="15"/>
      <c r="G686" s="15"/>
      <c r="H686" s="66"/>
      <c r="J686" s="15"/>
      <c r="L686" s="15"/>
      <c r="T686" s="15"/>
      <c r="V686" s="425"/>
      <c r="W686" s="425"/>
      <c r="X686" s="425"/>
      <c r="Y686" s="425"/>
      <c r="Z686" s="425"/>
      <c r="AA686" s="425"/>
      <c r="AB686" s="1"/>
    </row>
    <row r="687" spans="1:28" ht="14.25" customHeight="1">
      <c r="A687" s="15"/>
      <c r="B687" s="15"/>
      <c r="C687" s="15"/>
      <c r="D687" s="15"/>
      <c r="E687" s="15"/>
      <c r="G687" s="15"/>
      <c r="H687" s="66"/>
      <c r="J687" s="15"/>
      <c r="L687" s="15"/>
      <c r="T687" s="15"/>
      <c r="V687" s="425"/>
      <c r="W687" s="425"/>
      <c r="X687" s="425"/>
      <c r="Y687" s="425"/>
      <c r="Z687" s="425"/>
      <c r="AA687" s="425"/>
      <c r="AB687" s="1"/>
    </row>
    <row r="688" spans="1:28" ht="14.25" customHeight="1">
      <c r="A688" s="15"/>
      <c r="B688" s="15"/>
      <c r="C688" s="15"/>
      <c r="D688" s="15"/>
      <c r="E688" s="15"/>
      <c r="G688" s="15"/>
      <c r="H688" s="66"/>
      <c r="J688" s="15"/>
      <c r="L688" s="15"/>
      <c r="T688" s="15"/>
      <c r="V688" s="425"/>
      <c r="W688" s="425"/>
      <c r="X688" s="425"/>
      <c r="Y688" s="425"/>
      <c r="Z688" s="425"/>
      <c r="AA688" s="425"/>
      <c r="AB688" s="1"/>
    </row>
    <row r="689" spans="1:28" ht="14.25" customHeight="1">
      <c r="A689" s="15"/>
      <c r="B689" s="15"/>
      <c r="C689" s="15"/>
      <c r="D689" s="15"/>
      <c r="E689" s="15"/>
      <c r="G689" s="15"/>
      <c r="H689" s="66"/>
      <c r="J689" s="15"/>
      <c r="L689" s="15"/>
      <c r="T689" s="15"/>
      <c r="V689" s="425"/>
      <c r="W689" s="425"/>
      <c r="X689" s="425"/>
      <c r="Y689" s="425"/>
      <c r="Z689" s="425"/>
      <c r="AA689" s="425"/>
      <c r="AB689" s="1"/>
    </row>
    <row r="690" spans="1:28" ht="14.25" customHeight="1">
      <c r="A690" s="15"/>
      <c r="B690" s="15"/>
      <c r="C690" s="15"/>
      <c r="D690" s="15"/>
      <c r="E690" s="15"/>
      <c r="G690" s="15"/>
      <c r="H690" s="66"/>
      <c r="J690" s="15"/>
      <c r="L690" s="15"/>
      <c r="T690" s="15"/>
      <c r="V690" s="425"/>
      <c r="W690" s="425"/>
      <c r="X690" s="425"/>
      <c r="Y690" s="425"/>
      <c r="Z690" s="425"/>
      <c r="AA690" s="425"/>
      <c r="AB690" s="1"/>
    </row>
    <row r="691" spans="1:28" ht="14.25" customHeight="1">
      <c r="A691" s="15"/>
      <c r="B691" s="15"/>
      <c r="C691" s="15"/>
      <c r="D691" s="15"/>
      <c r="E691" s="15"/>
      <c r="G691" s="15"/>
      <c r="H691" s="66"/>
      <c r="J691" s="15"/>
      <c r="L691" s="15"/>
      <c r="T691" s="15"/>
      <c r="V691" s="425"/>
      <c r="W691" s="425"/>
      <c r="X691" s="425"/>
      <c r="Y691" s="425"/>
      <c r="Z691" s="425"/>
      <c r="AA691" s="425"/>
      <c r="AB691" s="1"/>
    </row>
    <row r="692" spans="1:28" ht="14.25" customHeight="1">
      <c r="A692" s="15"/>
      <c r="B692" s="15"/>
      <c r="C692" s="15"/>
      <c r="D692" s="15"/>
      <c r="E692" s="15"/>
      <c r="G692" s="15"/>
      <c r="H692" s="66"/>
      <c r="J692" s="15"/>
      <c r="L692" s="15"/>
      <c r="T692" s="15"/>
      <c r="V692" s="425"/>
      <c r="W692" s="425"/>
      <c r="X692" s="425"/>
      <c r="Y692" s="425"/>
      <c r="Z692" s="425"/>
      <c r="AA692" s="425"/>
      <c r="AB692" s="1"/>
    </row>
    <row r="693" spans="1:28" ht="14.25" customHeight="1">
      <c r="A693" s="15"/>
      <c r="B693" s="15"/>
      <c r="C693" s="15"/>
      <c r="D693" s="15"/>
      <c r="E693" s="15"/>
      <c r="G693" s="15"/>
      <c r="H693" s="66"/>
      <c r="J693" s="15"/>
      <c r="L693" s="15"/>
      <c r="T693" s="15"/>
      <c r="V693" s="425"/>
      <c r="W693" s="425"/>
      <c r="X693" s="425"/>
      <c r="Y693" s="425"/>
      <c r="Z693" s="425"/>
      <c r="AA693" s="425"/>
      <c r="AB693" s="1"/>
    </row>
    <row r="694" spans="1:28" ht="14.25" customHeight="1">
      <c r="A694" s="15"/>
      <c r="B694" s="15"/>
      <c r="C694" s="15"/>
      <c r="D694" s="15"/>
      <c r="E694" s="15"/>
      <c r="G694" s="15"/>
      <c r="H694" s="66"/>
      <c r="J694" s="15"/>
      <c r="L694" s="15"/>
      <c r="T694" s="15"/>
      <c r="V694" s="425"/>
      <c r="W694" s="425"/>
      <c r="X694" s="425"/>
      <c r="Y694" s="425"/>
      <c r="Z694" s="425"/>
      <c r="AA694" s="425"/>
      <c r="AB694" s="1"/>
    </row>
    <row r="695" spans="1:28" ht="14.25" customHeight="1">
      <c r="A695" s="15"/>
      <c r="B695" s="15"/>
      <c r="C695" s="15"/>
      <c r="D695" s="15"/>
      <c r="E695" s="15"/>
      <c r="G695" s="15"/>
      <c r="H695" s="66"/>
      <c r="J695" s="15"/>
      <c r="L695" s="15"/>
      <c r="T695" s="15"/>
      <c r="V695" s="425"/>
      <c r="W695" s="425"/>
      <c r="X695" s="425"/>
      <c r="Y695" s="425"/>
      <c r="Z695" s="425"/>
      <c r="AA695" s="425"/>
      <c r="AB695" s="1"/>
    </row>
    <row r="696" spans="1:28" ht="14.25" customHeight="1">
      <c r="A696" s="15"/>
      <c r="B696" s="15"/>
      <c r="C696" s="15"/>
      <c r="D696" s="15"/>
      <c r="E696" s="15"/>
      <c r="G696" s="15"/>
      <c r="H696" s="66"/>
      <c r="J696" s="15"/>
      <c r="L696" s="15"/>
      <c r="T696" s="15"/>
      <c r="V696" s="425"/>
      <c r="W696" s="425"/>
      <c r="X696" s="425"/>
      <c r="Y696" s="425"/>
      <c r="Z696" s="425"/>
      <c r="AA696" s="425"/>
      <c r="AB696" s="1"/>
    </row>
    <row r="697" spans="1:28" ht="14.25" customHeight="1">
      <c r="A697" s="15"/>
      <c r="B697" s="15"/>
      <c r="C697" s="15"/>
      <c r="D697" s="15"/>
      <c r="E697" s="15"/>
      <c r="G697" s="15"/>
      <c r="H697" s="66"/>
      <c r="J697" s="15"/>
      <c r="L697" s="15"/>
      <c r="T697" s="15"/>
      <c r="V697" s="425"/>
      <c r="W697" s="425"/>
      <c r="X697" s="425"/>
      <c r="Y697" s="425"/>
      <c r="Z697" s="425"/>
      <c r="AA697" s="425"/>
      <c r="AB697" s="1"/>
    </row>
    <row r="698" spans="1:28" ht="14.25" customHeight="1">
      <c r="A698" s="15"/>
      <c r="B698" s="15"/>
      <c r="C698" s="15"/>
      <c r="D698" s="15"/>
      <c r="E698" s="15"/>
      <c r="G698" s="15"/>
      <c r="H698" s="66"/>
      <c r="J698" s="15"/>
      <c r="L698" s="15"/>
      <c r="T698" s="15"/>
      <c r="V698" s="425"/>
      <c r="W698" s="425"/>
      <c r="X698" s="425"/>
      <c r="Y698" s="425"/>
      <c r="Z698" s="425"/>
      <c r="AA698" s="425"/>
      <c r="AB698" s="1"/>
    </row>
    <row r="699" spans="1:28" ht="14.25" customHeight="1">
      <c r="A699" s="15"/>
      <c r="B699" s="15"/>
      <c r="C699" s="15"/>
      <c r="D699" s="15"/>
      <c r="E699" s="15"/>
      <c r="G699" s="15"/>
      <c r="H699" s="66"/>
      <c r="J699" s="15"/>
      <c r="L699" s="15"/>
      <c r="T699" s="15"/>
      <c r="V699" s="425"/>
      <c r="W699" s="425"/>
      <c r="X699" s="425"/>
      <c r="Y699" s="425"/>
      <c r="Z699" s="425"/>
      <c r="AA699" s="425"/>
      <c r="AB699" s="1"/>
    </row>
    <row r="700" spans="1:28" ht="14.25" customHeight="1">
      <c r="A700" s="15"/>
      <c r="B700" s="15"/>
      <c r="C700" s="15"/>
      <c r="D700" s="15"/>
      <c r="E700" s="15"/>
      <c r="G700" s="15"/>
      <c r="H700" s="66"/>
      <c r="J700" s="15"/>
      <c r="L700" s="15"/>
      <c r="T700" s="15"/>
      <c r="V700" s="425"/>
      <c r="W700" s="425"/>
      <c r="X700" s="425"/>
      <c r="Y700" s="425"/>
      <c r="Z700" s="425"/>
      <c r="AA700" s="425"/>
      <c r="AB700" s="1"/>
    </row>
    <row r="701" spans="1:28" ht="14.25" customHeight="1">
      <c r="A701" s="15"/>
      <c r="B701" s="15"/>
      <c r="C701" s="15"/>
      <c r="D701" s="15"/>
      <c r="E701" s="15"/>
      <c r="G701" s="15"/>
      <c r="H701" s="66"/>
      <c r="J701" s="15"/>
      <c r="L701" s="15"/>
      <c r="T701" s="15"/>
      <c r="V701" s="425"/>
      <c r="W701" s="425"/>
      <c r="X701" s="425"/>
      <c r="Y701" s="425"/>
      <c r="Z701" s="425"/>
      <c r="AA701" s="425"/>
      <c r="AB701" s="1"/>
    </row>
    <row r="702" spans="1:28" ht="14.25" customHeight="1">
      <c r="A702" s="15"/>
      <c r="B702" s="15"/>
      <c r="C702" s="15"/>
      <c r="D702" s="15"/>
      <c r="E702" s="15"/>
      <c r="G702" s="15"/>
      <c r="H702" s="66"/>
      <c r="J702" s="15"/>
      <c r="L702" s="15"/>
      <c r="T702" s="15"/>
      <c r="V702" s="425"/>
      <c r="W702" s="425"/>
      <c r="X702" s="425"/>
      <c r="Y702" s="425"/>
      <c r="Z702" s="425"/>
      <c r="AA702" s="425"/>
      <c r="AB702" s="1"/>
    </row>
    <row r="703" spans="1:28" ht="14.25" customHeight="1">
      <c r="A703" s="15"/>
      <c r="B703" s="15"/>
      <c r="C703" s="15"/>
      <c r="D703" s="15"/>
      <c r="E703" s="15"/>
      <c r="G703" s="15"/>
      <c r="H703" s="66"/>
      <c r="J703" s="15"/>
      <c r="L703" s="15"/>
      <c r="T703" s="15"/>
      <c r="V703" s="425"/>
      <c r="W703" s="425"/>
      <c r="X703" s="425"/>
      <c r="Y703" s="425"/>
      <c r="Z703" s="425"/>
      <c r="AA703" s="425"/>
      <c r="AB703" s="1"/>
    </row>
    <row r="704" spans="1:28" ht="14.25" customHeight="1">
      <c r="A704" s="15"/>
      <c r="B704" s="15"/>
      <c r="C704" s="15"/>
      <c r="D704" s="15"/>
      <c r="E704" s="15"/>
      <c r="G704" s="15"/>
      <c r="H704" s="66"/>
      <c r="J704" s="15"/>
      <c r="L704" s="15"/>
      <c r="T704" s="15"/>
      <c r="V704" s="425"/>
      <c r="W704" s="425"/>
      <c r="X704" s="425"/>
      <c r="Y704" s="425"/>
      <c r="Z704" s="425"/>
      <c r="AA704" s="425"/>
      <c r="AB704" s="1"/>
    </row>
    <row r="705" spans="1:28" ht="14.25" customHeight="1">
      <c r="A705" s="15"/>
      <c r="B705" s="15"/>
      <c r="C705" s="15"/>
      <c r="D705" s="15"/>
      <c r="E705" s="15"/>
      <c r="G705" s="15"/>
      <c r="H705" s="66"/>
      <c r="J705" s="15"/>
      <c r="L705" s="15"/>
      <c r="T705" s="15"/>
      <c r="V705" s="425"/>
      <c r="W705" s="425"/>
      <c r="X705" s="425"/>
      <c r="Y705" s="425"/>
      <c r="Z705" s="425"/>
      <c r="AA705" s="425"/>
      <c r="AB705" s="1"/>
    </row>
    <row r="706" spans="1:28" ht="14.25" customHeight="1">
      <c r="A706" s="15"/>
      <c r="B706" s="15"/>
      <c r="C706" s="15"/>
      <c r="D706" s="15"/>
      <c r="E706" s="15"/>
      <c r="G706" s="15"/>
      <c r="H706" s="66"/>
      <c r="J706" s="15"/>
      <c r="L706" s="15"/>
      <c r="T706" s="15"/>
      <c r="V706" s="425"/>
      <c r="W706" s="425"/>
      <c r="X706" s="425"/>
      <c r="Y706" s="425"/>
      <c r="Z706" s="425"/>
      <c r="AA706" s="425"/>
      <c r="AB706" s="1"/>
    </row>
    <row r="707" spans="1:28" ht="14.25" customHeight="1">
      <c r="A707" s="15"/>
      <c r="B707" s="15"/>
      <c r="C707" s="15"/>
      <c r="D707" s="15"/>
      <c r="E707" s="15"/>
      <c r="G707" s="15"/>
      <c r="H707" s="66"/>
      <c r="J707" s="15"/>
      <c r="L707" s="15"/>
      <c r="T707" s="15"/>
      <c r="V707" s="425"/>
      <c r="W707" s="425"/>
      <c r="X707" s="425"/>
      <c r="Y707" s="425"/>
      <c r="Z707" s="425"/>
      <c r="AA707" s="425"/>
      <c r="AB707" s="1"/>
    </row>
    <row r="708" spans="1:28" ht="14.25" customHeight="1">
      <c r="A708" s="15"/>
      <c r="B708" s="15"/>
      <c r="C708" s="15"/>
      <c r="D708" s="15"/>
      <c r="E708" s="15"/>
      <c r="G708" s="15"/>
      <c r="H708" s="66"/>
      <c r="J708" s="15"/>
      <c r="L708" s="15"/>
      <c r="T708" s="15"/>
      <c r="V708" s="425"/>
      <c r="W708" s="425"/>
      <c r="X708" s="425"/>
      <c r="Y708" s="425"/>
      <c r="Z708" s="425"/>
      <c r="AA708" s="425"/>
      <c r="AB708" s="1"/>
    </row>
    <row r="709" spans="1:28" ht="14.25" customHeight="1">
      <c r="A709" s="15"/>
      <c r="B709" s="15"/>
      <c r="C709" s="15"/>
      <c r="D709" s="15"/>
      <c r="E709" s="15"/>
      <c r="G709" s="15"/>
      <c r="H709" s="66"/>
      <c r="J709" s="15"/>
      <c r="L709" s="15"/>
      <c r="T709" s="15"/>
      <c r="V709" s="425"/>
      <c r="W709" s="425"/>
      <c r="X709" s="425"/>
      <c r="Y709" s="425"/>
      <c r="Z709" s="425"/>
      <c r="AA709" s="425"/>
      <c r="AB709" s="1"/>
    </row>
    <row r="710" spans="1:28" ht="14.25" customHeight="1">
      <c r="A710" s="15"/>
      <c r="B710" s="15"/>
      <c r="C710" s="15"/>
      <c r="D710" s="15"/>
      <c r="E710" s="15"/>
      <c r="G710" s="15"/>
      <c r="H710" s="66"/>
      <c r="J710" s="15"/>
      <c r="L710" s="15"/>
      <c r="T710" s="15"/>
      <c r="V710" s="425"/>
      <c r="W710" s="425"/>
      <c r="X710" s="425"/>
      <c r="Y710" s="425"/>
      <c r="Z710" s="425"/>
      <c r="AA710" s="425"/>
      <c r="AB710" s="1"/>
    </row>
    <row r="711" spans="1:28" ht="14.25" customHeight="1">
      <c r="A711" s="15"/>
      <c r="B711" s="15"/>
      <c r="C711" s="15"/>
      <c r="D711" s="15"/>
      <c r="E711" s="15"/>
      <c r="G711" s="15"/>
      <c r="H711" s="66"/>
      <c r="J711" s="15"/>
      <c r="L711" s="15"/>
      <c r="T711" s="15"/>
      <c r="V711" s="425"/>
      <c r="W711" s="425"/>
      <c r="X711" s="425"/>
      <c r="Y711" s="425"/>
      <c r="Z711" s="425"/>
      <c r="AA711" s="425"/>
      <c r="AB711" s="1"/>
    </row>
    <row r="712" spans="1:28" ht="14.25" customHeight="1">
      <c r="A712" s="15"/>
      <c r="B712" s="15"/>
      <c r="C712" s="15"/>
      <c r="D712" s="15"/>
      <c r="E712" s="15"/>
      <c r="G712" s="15"/>
      <c r="H712" s="66"/>
      <c r="J712" s="15"/>
      <c r="L712" s="15"/>
      <c r="T712" s="15"/>
      <c r="V712" s="425"/>
      <c r="W712" s="425"/>
      <c r="X712" s="425"/>
      <c r="Y712" s="425"/>
      <c r="Z712" s="425"/>
      <c r="AA712" s="425"/>
      <c r="AB712" s="1"/>
    </row>
    <row r="713" spans="1:28" ht="14.25" customHeight="1">
      <c r="A713" s="15"/>
      <c r="B713" s="15"/>
      <c r="C713" s="15"/>
      <c r="D713" s="15"/>
      <c r="E713" s="15"/>
      <c r="G713" s="15"/>
      <c r="H713" s="66"/>
      <c r="J713" s="15"/>
      <c r="L713" s="15"/>
      <c r="T713" s="15"/>
      <c r="V713" s="425"/>
      <c r="W713" s="425"/>
      <c r="X713" s="425"/>
      <c r="Y713" s="425"/>
      <c r="Z713" s="425"/>
      <c r="AA713" s="425"/>
      <c r="AB713" s="1"/>
    </row>
    <row r="714" spans="1:28" ht="14.25" customHeight="1">
      <c r="A714" s="15"/>
      <c r="B714" s="15"/>
      <c r="C714" s="15"/>
      <c r="D714" s="15"/>
      <c r="E714" s="15"/>
      <c r="G714" s="15"/>
      <c r="H714" s="66"/>
      <c r="J714" s="15"/>
      <c r="L714" s="15"/>
      <c r="T714" s="15"/>
      <c r="V714" s="425"/>
      <c r="W714" s="425"/>
      <c r="X714" s="425"/>
      <c r="Y714" s="425"/>
      <c r="Z714" s="425"/>
      <c r="AA714" s="425"/>
      <c r="AB714" s="1"/>
    </row>
    <row r="715" spans="1:28" ht="14.25" customHeight="1">
      <c r="A715" s="15"/>
      <c r="B715" s="15"/>
      <c r="C715" s="15"/>
      <c r="D715" s="15"/>
      <c r="E715" s="15"/>
      <c r="G715" s="15"/>
      <c r="H715" s="66"/>
      <c r="J715" s="15"/>
      <c r="L715" s="15"/>
      <c r="T715" s="15"/>
      <c r="V715" s="425"/>
      <c r="W715" s="425"/>
      <c r="X715" s="425"/>
      <c r="Y715" s="425"/>
      <c r="Z715" s="425"/>
      <c r="AA715" s="425"/>
      <c r="AB715" s="1"/>
    </row>
    <row r="716" spans="1:28" ht="14.25" customHeight="1">
      <c r="A716" s="15"/>
      <c r="B716" s="15"/>
      <c r="C716" s="15"/>
      <c r="D716" s="15"/>
      <c r="E716" s="15"/>
      <c r="G716" s="15"/>
      <c r="H716" s="66"/>
      <c r="J716" s="15"/>
      <c r="L716" s="15"/>
      <c r="T716" s="15"/>
      <c r="V716" s="425"/>
      <c r="W716" s="425"/>
      <c r="X716" s="425"/>
      <c r="Y716" s="425"/>
      <c r="Z716" s="425"/>
      <c r="AA716" s="425"/>
      <c r="AB716" s="1"/>
    </row>
    <row r="717" spans="1:28" ht="14.25" customHeight="1">
      <c r="A717" s="15"/>
      <c r="B717" s="15"/>
      <c r="C717" s="15"/>
      <c r="D717" s="15"/>
      <c r="E717" s="15"/>
      <c r="G717" s="15"/>
      <c r="H717" s="66"/>
      <c r="J717" s="15"/>
      <c r="L717" s="15"/>
      <c r="T717" s="15"/>
      <c r="V717" s="425"/>
      <c r="W717" s="425"/>
      <c r="X717" s="425"/>
      <c r="Y717" s="425"/>
      <c r="Z717" s="425"/>
      <c r="AA717" s="425"/>
      <c r="AB717" s="1"/>
    </row>
    <row r="718" spans="1:28" ht="14.25" customHeight="1">
      <c r="A718" s="15"/>
      <c r="B718" s="15"/>
      <c r="C718" s="15"/>
      <c r="D718" s="15"/>
      <c r="E718" s="15"/>
      <c r="G718" s="15"/>
      <c r="H718" s="66"/>
      <c r="J718" s="15"/>
      <c r="L718" s="15"/>
      <c r="T718" s="15"/>
      <c r="V718" s="425"/>
      <c r="W718" s="425"/>
      <c r="X718" s="425"/>
      <c r="Y718" s="425"/>
      <c r="Z718" s="425"/>
      <c r="AA718" s="425"/>
      <c r="AB718" s="1"/>
    </row>
    <row r="719" spans="1:28" ht="14.25" customHeight="1">
      <c r="A719" s="15"/>
      <c r="B719" s="15"/>
      <c r="C719" s="15"/>
      <c r="D719" s="15"/>
      <c r="E719" s="15"/>
      <c r="G719" s="15"/>
      <c r="H719" s="66"/>
      <c r="J719" s="15"/>
      <c r="L719" s="15"/>
      <c r="T719" s="15"/>
      <c r="V719" s="425"/>
      <c r="W719" s="425"/>
      <c r="X719" s="425"/>
      <c r="Y719" s="425"/>
      <c r="Z719" s="425"/>
      <c r="AA719" s="425"/>
      <c r="AB719" s="1"/>
    </row>
    <row r="720" spans="1:28" ht="14.25" customHeight="1">
      <c r="A720" s="15"/>
      <c r="B720" s="15"/>
      <c r="C720" s="15"/>
      <c r="D720" s="15"/>
      <c r="E720" s="15"/>
      <c r="G720" s="15"/>
      <c r="H720" s="66"/>
      <c r="J720" s="15"/>
      <c r="L720" s="15"/>
      <c r="T720" s="15"/>
      <c r="V720" s="425"/>
      <c r="W720" s="425"/>
      <c r="X720" s="425"/>
      <c r="Y720" s="425"/>
      <c r="Z720" s="425"/>
      <c r="AA720" s="425"/>
      <c r="AB720" s="1"/>
    </row>
    <row r="721" spans="1:28" ht="14.25" customHeight="1">
      <c r="A721" s="15"/>
      <c r="B721" s="15"/>
      <c r="C721" s="15"/>
      <c r="D721" s="15"/>
      <c r="E721" s="15"/>
      <c r="G721" s="15"/>
      <c r="H721" s="66"/>
      <c r="J721" s="15"/>
      <c r="L721" s="15"/>
      <c r="T721" s="15"/>
      <c r="V721" s="425"/>
      <c r="W721" s="425"/>
      <c r="X721" s="425"/>
      <c r="Y721" s="425"/>
      <c r="Z721" s="425"/>
      <c r="AA721" s="425"/>
      <c r="AB721" s="1"/>
    </row>
    <row r="722" spans="1:28" ht="14.25" customHeight="1">
      <c r="A722" s="15"/>
      <c r="B722" s="15"/>
      <c r="C722" s="15"/>
      <c r="D722" s="15"/>
      <c r="E722" s="15"/>
      <c r="G722" s="15"/>
      <c r="H722" s="66"/>
      <c r="J722" s="15"/>
      <c r="L722" s="15"/>
      <c r="T722" s="15"/>
      <c r="V722" s="425"/>
      <c r="W722" s="425"/>
      <c r="X722" s="425"/>
      <c r="Y722" s="425"/>
      <c r="Z722" s="425"/>
      <c r="AA722" s="425"/>
      <c r="AB722" s="1"/>
    </row>
    <row r="723" spans="1:28" ht="14.25" customHeight="1">
      <c r="A723" s="15"/>
      <c r="B723" s="15"/>
      <c r="C723" s="15"/>
      <c r="D723" s="15"/>
      <c r="E723" s="15"/>
      <c r="G723" s="15"/>
      <c r="H723" s="66"/>
      <c r="J723" s="15"/>
      <c r="L723" s="15"/>
      <c r="T723" s="15"/>
      <c r="V723" s="425"/>
      <c r="W723" s="425"/>
      <c r="X723" s="425"/>
      <c r="Y723" s="425"/>
      <c r="Z723" s="425"/>
      <c r="AA723" s="425"/>
      <c r="AB723" s="1"/>
    </row>
    <row r="724" spans="1:28" ht="14.25" customHeight="1">
      <c r="A724" s="15"/>
      <c r="B724" s="15"/>
      <c r="C724" s="15"/>
      <c r="D724" s="15"/>
      <c r="E724" s="15"/>
      <c r="G724" s="15"/>
      <c r="H724" s="66"/>
      <c r="J724" s="15"/>
      <c r="L724" s="15"/>
      <c r="T724" s="15"/>
      <c r="V724" s="425"/>
      <c r="W724" s="425"/>
      <c r="X724" s="425"/>
      <c r="Y724" s="425"/>
      <c r="Z724" s="425"/>
      <c r="AA724" s="425"/>
      <c r="AB724" s="1"/>
    </row>
    <row r="725" spans="1:28" ht="14.25" customHeight="1">
      <c r="A725" s="15"/>
      <c r="B725" s="15"/>
      <c r="C725" s="15"/>
      <c r="D725" s="15"/>
      <c r="E725" s="15"/>
      <c r="G725" s="15"/>
      <c r="H725" s="66"/>
      <c r="J725" s="15"/>
      <c r="L725" s="15"/>
      <c r="T725" s="15"/>
      <c r="V725" s="425"/>
      <c r="W725" s="425"/>
      <c r="X725" s="425"/>
      <c r="Y725" s="425"/>
      <c r="Z725" s="425"/>
      <c r="AA725" s="425"/>
      <c r="AB725" s="1"/>
    </row>
    <row r="726" spans="1:28" ht="14.25" customHeight="1">
      <c r="A726" s="15"/>
      <c r="B726" s="15"/>
      <c r="C726" s="15"/>
      <c r="D726" s="15"/>
      <c r="E726" s="15"/>
      <c r="G726" s="15"/>
      <c r="H726" s="66"/>
      <c r="J726" s="15"/>
      <c r="L726" s="15"/>
      <c r="T726" s="15"/>
      <c r="V726" s="425"/>
      <c r="W726" s="425"/>
      <c r="X726" s="425"/>
      <c r="Y726" s="425"/>
      <c r="Z726" s="425"/>
      <c r="AA726" s="425"/>
      <c r="AB726" s="1"/>
    </row>
    <row r="727" spans="1:28" ht="14.25" customHeight="1">
      <c r="A727" s="15"/>
      <c r="B727" s="15"/>
      <c r="C727" s="15"/>
      <c r="D727" s="15"/>
      <c r="E727" s="15"/>
      <c r="G727" s="15"/>
      <c r="H727" s="66"/>
      <c r="J727" s="15"/>
      <c r="L727" s="15"/>
      <c r="T727" s="15"/>
      <c r="V727" s="425"/>
      <c r="W727" s="425"/>
      <c r="X727" s="425"/>
      <c r="Y727" s="425"/>
      <c r="Z727" s="425"/>
      <c r="AA727" s="425"/>
      <c r="AB727" s="1"/>
    </row>
    <row r="728" spans="1:28" ht="14.25" customHeight="1">
      <c r="A728" s="15"/>
      <c r="B728" s="15"/>
      <c r="C728" s="15"/>
      <c r="D728" s="15"/>
      <c r="E728" s="15"/>
      <c r="G728" s="15"/>
      <c r="I728" s="15"/>
      <c r="J728" s="15"/>
      <c r="L728" s="15"/>
      <c r="T728" s="15"/>
      <c r="V728" s="425"/>
      <c r="W728" s="425"/>
      <c r="X728" s="425"/>
      <c r="Y728" s="425"/>
      <c r="Z728" s="425"/>
      <c r="AA728" s="425"/>
      <c r="AB728" s="1"/>
    </row>
    <row r="729" spans="1:28" ht="14.25" customHeight="1">
      <c r="A729" s="15"/>
      <c r="B729" s="15"/>
      <c r="C729" s="15"/>
      <c r="D729" s="15"/>
      <c r="E729" s="15"/>
      <c r="G729" s="15"/>
      <c r="I729" s="15"/>
      <c r="J729" s="15"/>
      <c r="L729" s="15"/>
      <c r="T729" s="15"/>
      <c r="V729" s="425"/>
      <c r="W729" s="425"/>
      <c r="X729" s="425"/>
      <c r="Y729" s="425"/>
      <c r="Z729" s="425"/>
      <c r="AA729" s="425"/>
      <c r="AB729" s="1"/>
    </row>
    <row r="730" spans="1:28" ht="14.25" customHeight="1">
      <c r="A730" s="15"/>
      <c r="B730" s="15"/>
      <c r="C730" s="15"/>
      <c r="D730" s="15"/>
      <c r="E730" s="15"/>
      <c r="G730" s="15"/>
      <c r="I730" s="15"/>
      <c r="J730" s="15"/>
      <c r="L730" s="15"/>
      <c r="T730" s="15"/>
      <c r="V730" s="425"/>
      <c r="W730" s="425"/>
      <c r="X730" s="425"/>
      <c r="Y730" s="425"/>
      <c r="Z730" s="425"/>
      <c r="AA730" s="425"/>
      <c r="AB730" s="1"/>
    </row>
    <row r="731" spans="1:28" ht="14.25" customHeight="1">
      <c r="A731" s="15"/>
      <c r="B731" s="15"/>
      <c r="C731" s="15"/>
      <c r="D731" s="15"/>
      <c r="E731" s="15"/>
      <c r="G731" s="15"/>
      <c r="I731" s="15"/>
      <c r="J731" s="15"/>
      <c r="L731" s="15"/>
      <c r="T731" s="15"/>
      <c r="V731" s="425"/>
      <c r="W731" s="425"/>
      <c r="X731" s="425"/>
      <c r="Y731" s="425"/>
      <c r="Z731" s="425"/>
      <c r="AA731" s="425"/>
      <c r="AB731" s="1"/>
    </row>
    <row r="732" spans="1:28" ht="14.25" customHeight="1">
      <c r="A732" s="15"/>
      <c r="B732" s="15"/>
      <c r="C732" s="15"/>
      <c r="D732" s="15"/>
      <c r="E732" s="15"/>
      <c r="G732" s="15"/>
      <c r="I732" s="15"/>
      <c r="J732" s="15"/>
      <c r="L732" s="15"/>
      <c r="T732" s="15"/>
      <c r="V732" s="425"/>
      <c r="W732" s="425"/>
      <c r="X732" s="425"/>
      <c r="Y732" s="425"/>
      <c r="Z732" s="425"/>
      <c r="AA732" s="425"/>
      <c r="AB732" s="1"/>
    </row>
    <row r="733" spans="1:28" ht="14.25" customHeight="1">
      <c r="A733" s="15"/>
      <c r="B733" s="15"/>
      <c r="C733" s="15"/>
      <c r="D733" s="15"/>
      <c r="E733" s="15"/>
      <c r="G733" s="15"/>
      <c r="I733" s="15"/>
      <c r="J733" s="15"/>
      <c r="L733" s="15"/>
      <c r="T733" s="15"/>
      <c r="V733" s="425"/>
      <c r="W733" s="425"/>
      <c r="X733" s="425"/>
      <c r="Y733" s="425"/>
      <c r="Z733" s="425"/>
      <c r="AA733" s="425"/>
      <c r="AB733" s="1"/>
    </row>
    <row r="734" spans="1:28" ht="14.25" customHeight="1">
      <c r="A734" s="15"/>
      <c r="B734" s="15"/>
      <c r="C734" s="15"/>
      <c r="D734" s="15"/>
      <c r="E734" s="15"/>
      <c r="G734" s="15"/>
      <c r="I734" s="15"/>
      <c r="J734" s="15"/>
      <c r="L734" s="15"/>
      <c r="T734" s="15"/>
      <c r="V734" s="425"/>
      <c r="W734" s="425"/>
      <c r="X734" s="425"/>
      <c r="Y734" s="425"/>
      <c r="Z734" s="425"/>
      <c r="AA734" s="425"/>
      <c r="AB734" s="1"/>
    </row>
    <row r="735" spans="1:28" ht="14.25" customHeight="1">
      <c r="A735" s="15"/>
      <c r="B735" s="15"/>
      <c r="C735" s="15"/>
      <c r="D735" s="15"/>
      <c r="E735" s="15"/>
      <c r="G735" s="15"/>
      <c r="I735" s="15"/>
      <c r="J735" s="15"/>
      <c r="L735" s="15"/>
      <c r="T735" s="15"/>
      <c r="V735" s="425"/>
      <c r="W735" s="425"/>
      <c r="X735" s="425"/>
      <c r="Y735" s="425"/>
      <c r="Z735" s="425"/>
      <c r="AA735" s="425"/>
      <c r="AB735" s="1"/>
    </row>
    <row r="736" spans="1:28" ht="14.25" customHeight="1">
      <c r="A736" s="15"/>
      <c r="B736" s="15"/>
      <c r="C736" s="15"/>
      <c r="D736" s="15"/>
      <c r="E736" s="15"/>
      <c r="G736" s="15"/>
      <c r="I736" s="15"/>
      <c r="J736" s="15"/>
      <c r="L736" s="15"/>
      <c r="T736" s="15"/>
      <c r="V736" s="425"/>
      <c r="W736" s="425"/>
      <c r="X736" s="425"/>
      <c r="Y736" s="425"/>
      <c r="Z736" s="425"/>
      <c r="AA736" s="425"/>
      <c r="AB736" s="1"/>
    </row>
    <row r="737" spans="1:28" ht="14.25" customHeight="1">
      <c r="A737" s="15"/>
      <c r="B737" s="15"/>
      <c r="C737" s="15"/>
      <c r="D737" s="15"/>
      <c r="E737" s="15"/>
      <c r="G737" s="15"/>
      <c r="I737" s="15"/>
      <c r="J737" s="15"/>
      <c r="L737" s="15"/>
      <c r="T737" s="15"/>
      <c r="V737" s="425"/>
      <c r="W737" s="425"/>
      <c r="X737" s="425"/>
      <c r="Y737" s="425"/>
      <c r="Z737" s="425"/>
      <c r="AA737" s="425"/>
      <c r="AB737" s="1"/>
    </row>
    <row r="738" spans="1:28" ht="14.25" customHeight="1">
      <c r="A738" s="15"/>
      <c r="B738" s="15"/>
      <c r="C738" s="15"/>
      <c r="D738" s="15"/>
      <c r="E738" s="15"/>
      <c r="G738" s="15"/>
      <c r="I738" s="15"/>
      <c r="J738" s="15"/>
      <c r="L738" s="15"/>
      <c r="T738" s="15"/>
      <c r="V738" s="425"/>
      <c r="W738" s="425"/>
      <c r="X738" s="425"/>
      <c r="Y738" s="425"/>
      <c r="Z738" s="425"/>
      <c r="AA738" s="425"/>
      <c r="AB738" s="1"/>
    </row>
    <row r="739" spans="1:28" ht="14.25" customHeight="1">
      <c r="A739" s="15"/>
      <c r="B739" s="15"/>
      <c r="C739" s="15"/>
      <c r="D739" s="15"/>
      <c r="E739" s="15"/>
      <c r="G739" s="15"/>
      <c r="I739" s="15"/>
      <c r="J739" s="15"/>
      <c r="L739" s="15"/>
      <c r="T739" s="15"/>
      <c r="V739" s="425"/>
      <c r="W739" s="425"/>
      <c r="X739" s="425"/>
      <c r="Y739" s="425"/>
      <c r="Z739" s="425"/>
      <c r="AA739" s="425"/>
      <c r="AB739" s="1"/>
    </row>
    <row r="740" spans="1:28" ht="14.25" customHeight="1">
      <c r="A740" s="15"/>
      <c r="B740" s="15"/>
      <c r="C740" s="15"/>
      <c r="D740" s="15"/>
      <c r="E740" s="15"/>
      <c r="G740" s="15"/>
      <c r="I740" s="15"/>
      <c r="J740" s="15"/>
      <c r="L740" s="15"/>
      <c r="T740" s="15"/>
      <c r="V740" s="425"/>
      <c r="W740" s="425"/>
      <c r="X740" s="425"/>
      <c r="Y740" s="425"/>
      <c r="Z740" s="425"/>
      <c r="AA740" s="425"/>
      <c r="AB740" s="1"/>
    </row>
    <row r="741" spans="1:28" ht="14.25" customHeight="1">
      <c r="A741" s="15"/>
      <c r="B741" s="15"/>
      <c r="C741" s="15"/>
      <c r="D741" s="15"/>
      <c r="E741" s="15"/>
      <c r="G741" s="15"/>
      <c r="I741" s="15"/>
      <c r="J741" s="15"/>
      <c r="L741" s="15"/>
      <c r="T741" s="15"/>
      <c r="V741" s="425"/>
      <c r="W741" s="425"/>
      <c r="X741" s="425"/>
      <c r="Y741" s="425"/>
      <c r="Z741" s="425"/>
      <c r="AA741" s="425"/>
      <c r="AB741" s="1"/>
    </row>
    <row r="742" spans="1:28" ht="14.25" customHeight="1">
      <c r="A742" s="15"/>
      <c r="B742" s="15"/>
      <c r="C742" s="15"/>
      <c r="D742" s="15"/>
      <c r="E742" s="15"/>
      <c r="G742" s="15"/>
      <c r="I742" s="15"/>
      <c r="J742" s="15"/>
      <c r="L742" s="15"/>
      <c r="T742" s="15"/>
      <c r="V742" s="425"/>
      <c r="W742" s="425"/>
      <c r="X742" s="425"/>
      <c r="Y742" s="425"/>
      <c r="Z742" s="425"/>
      <c r="AA742" s="425"/>
      <c r="AB742" s="1"/>
    </row>
    <row r="743" spans="1:28" ht="14.25" customHeight="1">
      <c r="A743" s="15"/>
      <c r="B743" s="15"/>
      <c r="C743" s="15"/>
      <c r="D743" s="15"/>
      <c r="E743" s="15"/>
      <c r="G743" s="15"/>
      <c r="I743" s="15"/>
      <c r="J743" s="15"/>
      <c r="L743" s="15"/>
      <c r="T743" s="15"/>
      <c r="V743" s="425"/>
      <c r="W743" s="425"/>
      <c r="X743" s="425"/>
      <c r="Y743" s="425"/>
      <c r="Z743" s="425"/>
      <c r="AA743" s="425"/>
      <c r="AB743" s="1"/>
    </row>
    <row r="744" spans="1:28" ht="14.25" customHeight="1">
      <c r="A744" s="15"/>
      <c r="B744" s="15"/>
      <c r="C744" s="15"/>
      <c r="D744" s="15"/>
      <c r="E744" s="15"/>
      <c r="G744" s="15"/>
      <c r="I744" s="15"/>
      <c r="J744" s="15"/>
      <c r="L744" s="15"/>
      <c r="T744" s="15"/>
      <c r="V744" s="425"/>
      <c r="W744" s="425"/>
      <c r="X744" s="425"/>
      <c r="Y744" s="425"/>
      <c r="Z744" s="425"/>
      <c r="AA744" s="425"/>
      <c r="AB744" s="1"/>
    </row>
    <row r="745" spans="1:28" ht="14.25" customHeight="1">
      <c r="A745" s="15"/>
      <c r="B745" s="15"/>
      <c r="C745" s="15"/>
      <c r="D745" s="15"/>
      <c r="E745" s="15"/>
      <c r="G745" s="15"/>
      <c r="I745" s="15"/>
      <c r="J745" s="15"/>
      <c r="L745" s="15"/>
      <c r="T745" s="15"/>
      <c r="V745" s="425"/>
      <c r="W745" s="425"/>
      <c r="X745" s="425"/>
      <c r="Y745" s="425"/>
      <c r="Z745" s="425"/>
      <c r="AA745" s="425"/>
      <c r="AB745" s="1"/>
    </row>
    <row r="746" spans="1:28" ht="14.25" customHeight="1">
      <c r="A746" s="15"/>
      <c r="B746" s="15"/>
      <c r="C746" s="15"/>
      <c r="D746" s="15"/>
      <c r="E746" s="15"/>
      <c r="G746" s="15"/>
      <c r="I746" s="15"/>
      <c r="J746" s="15"/>
      <c r="L746" s="15"/>
      <c r="T746" s="15"/>
      <c r="V746" s="425"/>
      <c r="W746" s="425"/>
      <c r="X746" s="425"/>
      <c r="Y746" s="425"/>
      <c r="Z746" s="425"/>
      <c r="AA746" s="425"/>
      <c r="AB746" s="1"/>
    </row>
    <row r="747" spans="1:28" ht="14.25" customHeight="1">
      <c r="A747" s="15"/>
      <c r="B747" s="15"/>
      <c r="C747" s="15"/>
      <c r="D747" s="15"/>
      <c r="E747" s="15"/>
      <c r="G747" s="15"/>
      <c r="I747" s="15"/>
      <c r="J747" s="15"/>
      <c r="L747" s="15"/>
      <c r="T747" s="15"/>
      <c r="V747" s="425"/>
      <c r="W747" s="425"/>
      <c r="X747" s="425"/>
      <c r="Y747" s="425"/>
      <c r="Z747" s="425"/>
      <c r="AA747" s="425"/>
      <c r="AB747" s="1"/>
    </row>
    <row r="748" spans="1:28" ht="14.25" customHeight="1">
      <c r="A748" s="15"/>
      <c r="B748" s="15"/>
      <c r="C748" s="15"/>
      <c r="D748" s="15"/>
      <c r="E748" s="15"/>
      <c r="G748" s="15"/>
      <c r="I748" s="15"/>
      <c r="J748" s="15"/>
      <c r="L748" s="15"/>
      <c r="T748" s="15"/>
      <c r="V748" s="425"/>
      <c r="W748" s="425"/>
      <c r="X748" s="425"/>
      <c r="Y748" s="425"/>
      <c r="Z748" s="425"/>
      <c r="AA748" s="425"/>
      <c r="AB748" s="1"/>
    </row>
    <row r="749" spans="1:28" ht="14.25" customHeight="1">
      <c r="A749" s="15"/>
      <c r="B749" s="15"/>
      <c r="C749" s="15"/>
      <c r="D749" s="15"/>
      <c r="E749" s="15"/>
      <c r="G749" s="15"/>
      <c r="I749" s="15"/>
      <c r="J749" s="15"/>
      <c r="L749" s="15"/>
      <c r="T749" s="15"/>
      <c r="V749" s="425"/>
      <c r="W749" s="425"/>
      <c r="X749" s="425"/>
      <c r="Y749" s="425"/>
      <c r="Z749" s="425"/>
      <c r="AA749" s="425"/>
      <c r="AB749" s="1"/>
    </row>
    <row r="750" spans="1:28" ht="14.25" customHeight="1">
      <c r="A750" s="15"/>
      <c r="B750" s="15"/>
      <c r="C750" s="15"/>
      <c r="D750" s="15"/>
      <c r="E750" s="15"/>
      <c r="G750" s="15"/>
      <c r="I750" s="15"/>
      <c r="J750" s="15"/>
      <c r="L750" s="15"/>
      <c r="T750" s="15"/>
      <c r="V750" s="425"/>
      <c r="W750" s="425"/>
      <c r="X750" s="425"/>
      <c r="Y750" s="425"/>
      <c r="Z750" s="425"/>
      <c r="AA750" s="425"/>
      <c r="AB750" s="1"/>
    </row>
    <row r="751" spans="1:28" ht="14.25" customHeight="1">
      <c r="A751" s="15"/>
      <c r="B751" s="15"/>
      <c r="C751" s="15"/>
      <c r="D751" s="15"/>
      <c r="E751" s="15"/>
      <c r="G751" s="15"/>
      <c r="I751" s="15"/>
      <c r="J751" s="15"/>
      <c r="L751" s="15"/>
      <c r="T751" s="15"/>
      <c r="V751" s="425"/>
      <c r="W751" s="425"/>
      <c r="X751" s="425"/>
      <c r="Y751" s="425"/>
      <c r="Z751" s="425"/>
      <c r="AA751" s="425"/>
      <c r="AB751" s="1"/>
    </row>
    <row r="752" spans="1:28" ht="14.25" customHeight="1">
      <c r="A752" s="15"/>
      <c r="B752" s="15"/>
      <c r="C752" s="15"/>
      <c r="D752" s="15"/>
      <c r="E752" s="15"/>
      <c r="G752" s="15"/>
      <c r="I752" s="15"/>
      <c r="J752" s="15"/>
      <c r="L752" s="15"/>
      <c r="T752" s="15"/>
      <c r="V752" s="425"/>
      <c r="W752" s="425"/>
      <c r="X752" s="425"/>
      <c r="Y752" s="425"/>
      <c r="Z752" s="425"/>
      <c r="AA752" s="425"/>
      <c r="AB752" s="1"/>
    </row>
    <row r="753" spans="1:28" ht="14.25" customHeight="1">
      <c r="A753" s="15"/>
      <c r="B753" s="15"/>
      <c r="C753" s="15"/>
      <c r="D753" s="15"/>
      <c r="E753" s="15"/>
      <c r="G753" s="15"/>
      <c r="I753" s="15"/>
      <c r="J753" s="15"/>
      <c r="L753" s="15"/>
      <c r="T753" s="15"/>
      <c r="V753" s="425"/>
      <c r="W753" s="425"/>
      <c r="X753" s="425"/>
      <c r="Y753" s="425"/>
      <c r="Z753" s="425"/>
      <c r="AA753" s="425"/>
      <c r="AB753" s="1"/>
    </row>
    <row r="754" spans="1:28" ht="14.25" customHeight="1">
      <c r="A754" s="15"/>
      <c r="B754" s="15"/>
      <c r="C754" s="15"/>
      <c r="D754" s="15"/>
      <c r="E754" s="15"/>
      <c r="G754" s="15"/>
      <c r="I754" s="15"/>
      <c r="J754" s="15"/>
      <c r="L754" s="15"/>
      <c r="T754" s="15"/>
      <c r="V754" s="425"/>
      <c r="W754" s="425"/>
      <c r="X754" s="425"/>
      <c r="Y754" s="425"/>
      <c r="Z754" s="425"/>
      <c r="AA754" s="425"/>
      <c r="AB754" s="1"/>
    </row>
    <row r="755" spans="1:28" ht="14.25" customHeight="1">
      <c r="A755" s="15"/>
      <c r="B755" s="15"/>
      <c r="C755" s="15"/>
      <c r="D755" s="15"/>
      <c r="E755" s="15"/>
      <c r="G755" s="15"/>
      <c r="I755" s="15"/>
      <c r="J755" s="15"/>
      <c r="L755" s="15"/>
      <c r="T755" s="15"/>
      <c r="V755" s="425"/>
      <c r="W755" s="425"/>
      <c r="X755" s="425"/>
      <c r="Y755" s="425"/>
      <c r="Z755" s="425"/>
      <c r="AA755" s="425"/>
      <c r="AB755" s="1"/>
    </row>
    <row r="756" spans="1:28" ht="14.25" customHeight="1">
      <c r="A756" s="15"/>
      <c r="B756" s="15"/>
      <c r="C756" s="15"/>
      <c r="D756" s="15"/>
      <c r="E756" s="15"/>
      <c r="G756" s="15"/>
      <c r="I756" s="15"/>
      <c r="J756" s="15"/>
      <c r="L756" s="15"/>
      <c r="T756" s="15"/>
      <c r="V756" s="425"/>
      <c r="W756" s="425"/>
      <c r="X756" s="425"/>
      <c r="Y756" s="425"/>
      <c r="Z756" s="425"/>
      <c r="AA756" s="425"/>
      <c r="AB756" s="1"/>
    </row>
    <row r="757" spans="1:28" ht="14.25" customHeight="1">
      <c r="A757" s="15"/>
      <c r="B757" s="15"/>
      <c r="C757" s="15"/>
      <c r="D757" s="15"/>
      <c r="E757" s="15"/>
      <c r="G757" s="15"/>
      <c r="I757" s="15"/>
      <c r="J757" s="15"/>
      <c r="L757" s="15"/>
      <c r="T757" s="15"/>
      <c r="V757" s="425"/>
      <c r="W757" s="425"/>
      <c r="X757" s="425"/>
      <c r="Y757" s="425"/>
      <c r="Z757" s="425"/>
      <c r="AA757" s="425"/>
      <c r="AB757" s="1"/>
    </row>
    <row r="758" spans="1:28" ht="14.25" customHeight="1">
      <c r="A758" s="15"/>
      <c r="B758" s="15"/>
      <c r="C758" s="15"/>
      <c r="D758" s="15"/>
      <c r="E758" s="15"/>
      <c r="G758" s="15"/>
      <c r="I758" s="15"/>
      <c r="J758" s="15"/>
      <c r="L758" s="15"/>
      <c r="T758" s="15"/>
      <c r="V758" s="425"/>
      <c r="W758" s="425"/>
      <c r="X758" s="425"/>
      <c r="Y758" s="425"/>
      <c r="Z758" s="425"/>
      <c r="AA758" s="425"/>
      <c r="AB758" s="1"/>
    </row>
    <row r="759" spans="1:28" ht="14.25" customHeight="1">
      <c r="A759" s="15"/>
      <c r="B759" s="15"/>
      <c r="C759" s="15"/>
      <c r="D759" s="15"/>
      <c r="E759" s="15"/>
      <c r="G759" s="15"/>
      <c r="I759" s="15"/>
      <c r="J759" s="15"/>
      <c r="L759" s="15"/>
      <c r="T759" s="15"/>
      <c r="V759" s="425"/>
      <c r="W759" s="425"/>
      <c r="X759" s="425"/>
      <c r="Y759" s="425"/>
      <c r="Z759" s="425"/>
      <c r="AA759" s="425"/>
      <c r="AB759" s="1"/>
    </row>
    <row r="760" spans="1:28" ht="14.25" customHeight="1">
      <c r="A760" s="15"/>
      <c r="B760" s="15"/>
      <c r="C760" s="15"/>
      <c r="D760" s="15"/>
      <c r="E760" s="15"/>
      <c r="G760" s="15"/>
      <c r="I760" s="15"/>
      <c r="J760" s="15"/>
      <c r="L760" s="15"/>
      <c r="T760" s="15"/>
      <c r="V760" s="425"/>
      <c r="W760" s="425"/>
      <c r="X760" s="425"/>
      <c r="Y760" s="425"/>
      <c r="Z760" s="425"/>
      <c r="AA760" s="425"/>
      <c r="AB760" s="1"/>
    </row>
    <row r="761" spans="1:28" ht="14.25" customHeight="1">
      <c r="A761" s="15"/>
      <c r="B761" s="15"/>
      <c r="C761" s="15"/>
      <c r="D761" s="15"/>
      <c r="E761" s="15"/>
      <c r="G761" s="15"/>
      <c r="I761" s="15"/>
      <c r="J761" s="15"/>
      <c r="L761" s="15"/>
      <c r="T761" s="15"/>
      <c r="V761" s="425"/>
      <c r="W761" s="425"/>
      <c r="X761" s="425"/>
      <c r="Y761" s="425"/>
      <c r="Z761" s="425"/>
      <c r="AA761" s="425"/>
      <c r="AB761" s="1"/>
    </row>
    <row r="762" spans="1:28" ht="14.25" customHeight="1">
      <c r="A762" s="15"/>
      <c r="B762" s="15"/>
      <c r="C762" s="15"/>
      <c r="D762" s="15"/>
      <c r="E762" s="15"/>
      <c r="G762" s="15"/>
      <c r="I762" s="15"/>
      <c r="J762" s="15"/>
      <c r="L762" s="15"/>
      <c r="T762" s="15"/>
      <c r="V762" s="425"/>
      <c r="W762" s="425"/>
      <c r="X762" s="425"/>
      <c r="Y762" s="425"/>
      <c r="Z762" s="425"/>
      <c r="AA762" s="425"/>
      <c r="AB762" s="1"/>
    </row>
    <row r="763" spans="1:28" ht="14.25" customHeight="1">
      <c r="A763" s="15"/>
      <c r="B763" s="15"/>
      <c r="C763" s="15"/>
      <c r="D763" s="15"/>
      <c r="E763" s="15"/>
      <c r="G763" s="15"/>
      <c r="I763" s="15"/>
      <c r="J763" s="15"/>
      <c r="L763" s="15"/>
      <c r="T763" s="15"/>
      <c r="V763" s="425"/>
      <c r="W763" s="425"/>
      <c r="X763" s="425"/>
      <c r="Y763" s="425"/>
      <c r="Z763" s="425"/>
      <c r="AA763" s="425"/>
      <c r="AB763" s="1"/>
    </row>
    <row r="764" spans="1:28" ht="14.25" customHeight="1">
      <c r="A764" s="15"/>
      <c r="B764" s="15"/>
      <c r="C764" s="15"/>
      <c r="D764" s="15"/>
      <c r="E764" s="15"/>
      <c r="G764" s="15"/>
      <c r="I764" s="15"/>
      <c r="J764" s="15"/>
      <c r="L764" s="15"/>
      <c r="T764" s="15"/>
      <c r="V764" s="425"/>
      <c r="W764" s="425"/>
      <c r="X764" s="425"/>
      <c r="Y764" s="425"/>
      <c r="Z764" s="425"/>
      <c r="AA764" s="425"/>
      <c r="AB764" s="1"/>
    </row>
    <row r="765" spans="1:28" ht="14.25" customHeight="1">
      <c r="A765" s="15"/>
      <c r="B765" s="15"/>
      <c r="C765" s="15"/>
      <c r="D765" s="15"/>
      <c r="E765" s="15"/>
      <c r="G765" s="15"/>
      <c r="I765" s="15"/>
      <c r="J765" s="15"/>
      <c r="L765" s="15"/>
      <c r="T765" s="15"/>
      <c r="V765" s="425"/>
      <c r="W765" s="425"/>
      <c r="X765" s="425"/>
      <c r="Y765" s="425"/>
      <c r="Z765" s="425"/>
      <c r="AA765" s="425"/>
      <c r="AB765" s="1"/>
    </row>
    <row r="766" spans="1:28" ht="14.25" customHeight="1">
      <c r="A766" s="15"/>
      <c r="B766" s="15"/>
      <c r="C766" s="15"/>
      <c r="D766" s="15"/>
      <c r="E766" s="15"/>
      <c r="G766" s="15"/>
      <c r="I766" s="15"/>
      <c r="J766" s="15"/>
      <c r="L766" s="15"/>
      <c r="T766" s="15"/>
      <c r="V766" s="425"/>
      <c r="W766" s="425"/>
      <c r="X766" s="425"/>
      <c r="Y766" s="425"/>
      <c r="Z766" s="425"/>
      <c r="AA766" s="425"/>
      <c r="AB766" s="1"/>
    </row>
    <row r="767" spans="1:28" ht="14.25" customHeight="1">
      <c r="A767" s="15"/>
      <c r="B767" s="15"/>
      <c r="C767" s="15"/>
      <c r="D767" s="15"/>
      <c r="E767" s="15"/>
      <c r="G767" s="15"/>
      <c r="I767" s="15"/>
      <c r="J767" s="15"/>
      <c r="L767" s="15"/>
      <c r="T767" s="15"/>
      <c r="V767" s="425"/>
      <c r="W767" s="425"/>
      <c r="X767" s="425"/>
      <c r="Y767" s="425"/>
      <c r="Z767" s="425"/>
      <c r="AA767" s="425"/>
      <c r="AB767" s="1"/>
    </row>
    <row r="768" spans="1:28" ht="14.25" customHeight="1">
      <c r="A768" s="15"/>
      <c r="B768" s="15"/>
      <c r="C768" s="15"/>
      <c r="D768" s="15"/>
      <c r="E768" s="15"/>
      <c r="G768" s="15"/>
      <c r="I768" s="15"/>
      <c r="J768" s="15"/>
      <c r="L768" s="15"/>
      <c r="T768" s="15"/>
      <c r="V768" s="425"/>
      <c r="W768" s="425"/>
      <c r="X768" s="425"/>
      <c r="Y768" s="425"/>
      <c r="Z768" s="425"/>
      <c r="AA768" s="425"/>
      <c r="AB768" s="1"/>
    </row>
    <row r="769" spans="1:28" ht="14.25" customHeight="1">
      <c r="A769" s="15"/>
      <c r="B769" s="15"/>
      <c r="C769" s="15"/>
      <c r="D769" s="15"/>
      <c r="E769" s="15"/>
      <c r="G769" s="15"/>
      <c r="I769" s="15"/>
      <c r="J769" s="15"/>
      <c r="L769" s="15"/>
      <c r="T769" s="15"/>
      <c r="V769" s="425"/>
      <c r="W769" s="425"/>
      <c r="X769" s="425"/>
      <c r="Y769" s="425"/>
      <c r="Z769" s="425"/>
      <c r="AA769" s="425"/>
      <c r="AB769" s="1"/>
    </row>
    <row r="770" spans="1:28" ht="14.25" customHeight="1">
      <c r="A770" s="15"/>
      <c r="B770" s="15"/>
      <c r="C770" s="15"/>
      <c r="D770" s="15"/>
      <c r="E770" s="15"/>
      <c r="G770" s="15"/>
      <c r="I770" s="15"/>
      <c r="J770" s="15"/>
      <c r="L770" s="15"/>
      <c r="T770" s="15"/>
      <c r="V770" s="425"/>
      <c r="W770" s="425"/>
      <c r="X770" s="425"/>
      <c r="Y770" s="425"/>
      <c r="Z770" s="425"/>
      <c r="AA770" s="425"/>
      <c r="AB770" s="1"/>
    </row>
    <row r="771" spans="1:28" ht="14.25" customHeight="1">
      <c r="A771" s="15"/>
      <c r="B771" s="15"/>
      <c r="C771" s="15"/>
      <c r="D771" s="15"/>
      <c r="E771" s="15"/>
      <c r="G771" s="15"/>
      <c r="I771" s="15"/>
      <c r="J771" s="15"/>
      <c r="L771" s="15"/>
      <c r="T771" s="15"/>
      <c r="V771" s="425"/>
      <c r="W771" s="425"/>
      <c r="X771" s="425"/>
      <c r="Y771" s="425"/>
      <c r="Z771" s="425"/>
      <c r="AA771" s="425"/>
      <c r="AB771" s="1"/>
    </row>
    <row r="772" spans="1:28" ht="14.25" customHeight="1">
      <c r="A772" s="15"/>
      <c r="B772" s="15"/>
      <c r="C772" s="15"/>
      <c r="D772" s="15"/>
      <c r="E772" s="15"/>
      <c r="G772" s="15"/>
      <c r="I772" s="15"/>
      <c r="J772" s="15"/>
      <c r="L772" s="15"/>
      <c r="T772" s="15"/>
      <c r="V772" s="425"/>
      <c r="W772" s="425"/>
      <c r="X772" s="425"/>
      <c r="Y772" s="425"/>
      <c r="Z772" s="425"/>
      <c r="AA772" s="425"/>
      <c r="AB772" s="1"/>
    </row>
    <row r="773" spans="1:28" ht="14.25" customHeight="1">
      <c r="A773" s="15"/>
      <c r="B773" s="15"/>
      <c r="C773" s="15"/>
      <c r="D773" s="15"/>
      <c r="E773" s="15"/>
      <c r="G773" s="15"/>
      <c r="I773" s="15"/>
      <c r="J773" s="15"/>
      <c r="L773" s="15"/>
      <c r="T773" s="15"/>
      <c r="V773" s="425"/>
      <c r="W773" s="425"/>
      <c r="X773" s="425"/>
      <c r="Y773" s="425"/>
      <c r="Z773" s="425"/>
      <c r="AA773" s="425"/>
      <c r="AB773" s="1"/>
    </row>
    <row r="774" spans="1:28" ht="14.25" customHeight="1">
      <c r="A774" s="15"/>
      <c r="B774" s="15"/>
      <c r="C774" s="15"/>
      <c r="D774" s="15"/>
      <c r="E774" s="15"/>
      <c r="G774" s="15"/>
      <c r="I774" s="15"/>
      <c r="J774" s="15"/>
      <c r="L774" s="15"/>
      <c r="T774" s="15"/>
      <c r="V774" s="425"/>
      <c r="W774" s="425"/>
      <c r="X774" s="425"/>
      <c r="Y774" s="425"/>
      <c r="Z774" s="425"/>
      <c r="AA774" s="425"/>
      <c r="AB774" s="1"/>
    </row>
    <row r="775" spans="1:28" ht="14.25" customHeight="1">
      <c r="A775" s="15"/>
      <c r="B775" s="15"/>
      <c r="C775" s="15"/>
      <c r="D775" s="15"/>
      <c r="E775" s="15"/>
      <c r="G775" s="15"/>
      <c r="I775" s="15"/>
      <c r="J775" s="15"/>
      <c r="L775" s="15"/>
      <c r="T775" s="15"/>
      <c r="V775" s="425"/>
      <c r="W775" s="425"/>
      <c r="X775" s="425"/>
      <c r="Y775" s="425"/>
      <c r="Z775" s="425"/>
      <c r="AA775" s="425"/>
      <c r="AB775" s="1"/>
    </row>
    <row r="776" spans="1:28" ht="14.25" customHeight="1">
      <c r="A776" s="15"/>
      <c r="B776" s="15"/>
      <c r="C776" s="15"/>
      <c r="D776" s="15"/>
      <c r="E776" s="15"/>
      <c r="G776" s="15"/>
      <c r="I776" s="15"/>
      <c r="J776" s="15"/>
      <c r="L776" s="15"/>
      <c r="T776" s="15"/>
      <c r="V776" s="425"/>
      <c r="W776" s="425"/>
      <c r="X776" s="425"/>
      <c r="Y776" s="425"/>
      <c r="Z776" s="425"/>
      <c r="AA776" s="425"/>
      <c r="AB776" s="1"/>
    </row>
    <row r="777" spans="1:28" ht="14.25" customHeight="1">
      <c r="A777" s="15"/>
      <c r="B777" s="15"/>
      <c r="C777" s="15"/>
      <c r="D777" s="15"/>
      <c r="E777" s="15"/>
      <c r="G777" s="15"/>
      <c r="I777" s="15"/>
      <c r="J777" s="15"/>
      <c r="L777" s="15"/>
      <c r="T777" s="15"/>
      <c r="V777" s="425"/>
      <c r="W777" s="425"/>
      <c r="X777" s="425"/>
      <c r="Y777" s="425"/>
      <c r="Z777" s="425"/>
      <c r="AA777" s="425"/>
      <c r="AB777" s="1"/>
    </row>
    <row r="778" spans="1:28" ht="14.25" customHeight="1">
      <c r="A778" s="15"/>
      <c r="B778" s="15"/>
      <c r="C778" s="15"/>
      <c r="D778" s="15"/>
      <c r="E778" s="15"/>
      <c r="G778" s="15"/>
      <c r="I778" s="15"/>
      <c r="J778" s="15"/>
      <c r="L778" s="15"/>
      <c r="T778" s="15"/>
      <c r="V778" s="425"/>
      <c r="W778" s="425"/>
      <c r="X778" s="425"/>
      <c r="Y778" s="425"/>
      <c r="Z778" s="425"/>
      <c r="AA778" s="425"/>
      <c r="AB778" s="1"/>
    </row>
    <row r="779" spans="1:28" ht="14.25" customHeight="1">
      <c r="A779" s="15"/>
      <c r="B779" s="15"/>
      <c r="C779" s="15"/>
      <c r="D779" s="15"/>
      <c r="E779" s="15"/>
      <c r="G779" s="15"/>
      <c r="I779" s="15"/>
      <c r="J779" s="15"/>
      <c r="L779" s="15"/>
      <c r="T779" s="15"/>
      <c r="V779" s="425"/>
      <c r="W779" s="425"/>
      <c r="X779" s="425"/>
      <c r="Y779" s="425"/>
      <c r="Z779" s="425"/>
      <c r="AA779" s="425"/>
      <c r="AB779" s="1"/>
    </row>
    <row r="780" spans="1:28" ht="14.25" customHeight="1">
      <c r="A780" s="15"/>
      <c r="B780" s="15"/>
      <c r="C780" s="15"/>
      <c r="D780" s="15"/>
      <c r="E780" s="15"/>
      <c r="G780" s="15"/>
      <c r="I780" s="15"/>
      <c r="J780" s="15"/>
      <c r="L780" s="15"/>
      <c r="T780" s="15"/>
      <c r="V780" s="425"/>
      <c r="W780" s="425"/>
      <c r="X780" s="425"/>
      <c r="Y780" s="425"/>
      <c r="Z780" s="425"/>
      <c r="AA780" s="425"/>
      <c r="AB780" s="1"/>
    </row>
    <row r="781" spans="1:28" ht="14.25" customHeight="1">
      <c r="A781" s="15"/>
      <c r="B781" s="15"/>
      <c r="C781" s="15"/>
      <c r="D781" s="15"/>
      <c r="E781" s="15"/>
      <c r="G781" s="15"/>
      <c r="I781" s="15"/>
      <c r="J781" s="15"/>
      <c r="L781" s="15"/>
      <c r="T781" s="15"/>
      <c r="V781" s="425"/>
      <c r="W781" s="425"/>
      <c r="X781" s="425"/>
      <c r="Y781" s="425"/>
      <c r="Z781" s="425"/>
      <c r="AA781" s="425"/>
      <c r="AB781" s="1"/>
    </row>
    <row r="782" spans="1:28" ht="14.25" customHeight="1">
      <c r="A782" s="15"/>
      <c r="B782" s="15"/>
      <c r="C782" s="15"/>
      <c r="D782" s="15"/>
      <c r="E782" s="15"/>
      <c r="G782" s="15"/>
      <c r="I782" s="15"/>
      <c r="J782" s="15"/>
      <c r="L782" s="15"/>
      <c r="T782" s="15"/>
      <c r="V782" s="425"/>
      <c r="W782" s="425"/>
      <c r="X782" s="425"/>
      <c r="Y782" s="425"/>
      <c r="Z782" s="425"/>
      <c r="AA782" s="425"/>
      <c r="AB782" s="1"/>
    </row>
    <row r="783" spans="1:28" ht="14.25" customHeight="1">
      <c r="A783" s="15"/>
      <c r="B783" s="15"/>
      <c r="C783" s="15"/>
      <c r="D783" s="15"/>
      <c r="E783" s="15"/>
      <c r="G783" s="15"/>
      <c r="I783" s="15"/>
      <c r="J783" s="15"/>
      <c r="L783" s="15"/>
      <c r="T783" s="15"/>
      <c r="V783" s="425"/>
      <c r="W783" s="425"/>
      <c r="X783" s="425"/>
      <c r="Y783" s="425"/>
      <c r="Z783" s="425"/>
      <c r="AA783" s="425"/>
      <c r="AB783" s="1"/>
    </row>
    <row r="784" spans="1:28" ht="14.25" customHeight="1">
      <c r="A784" s="15"/>
      <c r="B784" s="15"/>
      <c r="C784" s="15"/>
      <c r="D784" s="15"/>
      <c r="E784" s="15"/>
      <c r="G784" s="15"/>
      <c r="I784" s="15"/>
      <c r="J784" s="15"/>
      <c r="L784" s="15"/>
      <c r="T784" s="15"/>
      <c r="V784" s="425"/>
      <c r="W784" s="425"/>
      <c r="X784" s="425"/>
      <c r="Y784" s="425"/>
      <c r="Z784" s="425"/>
      <c r="AA784" s="425"/>
      <c r="AB784" s="1"/>
    </row>
    <row r="785" spans="1:28" ht="14.25" customHeight="1">
      <c r="A785" s="15"/>
      <c r="B785" s="15"/>
      <c r="C785" s="15"/>
      <c r="D785" s="15"/>
      <c r="E785" s="15"/>
      <c r="G785" s="15"/>
      <c r="I785" s="15"/>
      <c r="J785" s="15"/>
      <c r="L785" s="15"/>
      <c r="T785" s="15"/>
      <c r="V785" s="425"/>
      <c r="W785" s="425"/>
      <c r="X785" s="425"/>
      <c r="Y785" s="425"/>
      <c r="Z785" s="425"/>
      <c r="AA785" s="425"/>
      <c r="AB785" s="1"/>
    </row>
    <row r="786" spans="1:28" ht="14.25" customHeight="1">
      <c r="A786" s="15"/>
      <c r="B786" s="15"/>
      <c r="C786" s="15"/>
      <c r="D786" s="15"/>
      <c r="E786" s="15"/>
      <c r="G786" s="15"/>
      <c r="I786" s="15"/>
      <c r="J786" s="15"/>
      <c r="L786" s="15"/>
      <c r="T786" s="15"/>
      <c r="V786" s="425"/>
      <c r="W786" s="425"/>
      <c r="X786" s="425"/>
      <c r="Y786" s="425"/>
      <c r="Z786" s="425"/>
      <c r="AA786" s="425"/>
      <c r="AB786" s="1"/>
    </row>
    <row r="787" spans="1:28" ht="14.25" customHeight="1">
      <c r="A787" s="15"/>
      <c r="B787" s="15"/>
      <c r="C787" s="15"/>
      <c r="D787" s="15"/>
      <c r="E787" s="15"/>
      <c r="G787" s="15"/>
      <c r="I787" s="15"/>
      <c r="J787" s="15"/>
      <c r="L787" s="15"/>
      <c r="T787" s="15"/>
      <c r="V787" s="425"/>
      <c r="W787" s="425"/>
      <c r="X787" s="425"/>
      <c r="Y787" s="425"/>
      <c r="Z787" s="425"/>
      <c r="AA787" s="425"/>
      <c r="AB787" s="1"/>
    </row>
    <row r="788" spans="1:28" ht="14.25" customHeight="1">
      <c r="A788" s="15"/>
      <c r="B788" s="15"/>
      <c r="C788" s="15"/>
      <c r="D788" s="15"/>
      <c r="E788" s="15"/>
      <c r="G788" s="15"/>
      <c r="I788" s="15"/>
      <c r="J788" s="15"/>
      <c r="L788" s="15"/>
      <c r="T788" s="15"/>
      <c r="V788" s="425"/>
      <c r="W788" s="425"/>
      <c r="X788" s="425"/>
      <c r="Y788" s="425"/>
      <c r="Z788" s="425"/>
      <c r="AA788" s="425"/>
      <c r="AB788" s="1"/>
    </row>
    <row r="789" spans="1:28" ht="14.25" customHeight="1">
      <c r="A789" s="15"/>
      <c r="B789" s="15"/>
      <c r="C789" s="15"/>
      <c r="D789" s="15"/>
      <c r="E789" s="15"/>
      <c r="G789" s="15"/>
      <c r="I789" s="15"/>
      <c r="J789" s="15"/>
      <c r="L789" s="15"/>
      <c r="T789" s="15"/>
      <c r="V789" s="425"/>
      <c r="W789" s="425"/>
      <c r="X789" s="425"/>
      <c r="Y789" s="425"/>
      <c r="Z789" s="425"/>
      <c r="AA789" s="425"/>
      <c r="AB789" s="1"/>
    </row>
    <row r="790" spans="1:28" ht="14.25" customHeight="1">
      <c r="A790" s="15"/>
      <c r="B790" s="15"/>
      <c r="C790" s="15"/>
      <c r="D790" s="15"/>
      <c r="E790" s="15"/>
      <c r="G790" s="15"/>
      <c r="I790" s="15"/>
      <c r="J790" s="15"/>
      <c r="L790" s="15"/>
      <c r="T790" s="15"/>
      <c r="V790" s="425"/>
      <c r="W790" s="425"/>
      <c r="X790" s="425"/>
      <c r="Y790" s="425"/>
      <c r="Z790" s="425"/>
      <c r="AA790" s="425"/>
      <c r="AB790" s="1"/>
    </row>
    <row r="791" spans="1:28" ht="14.25" customHeight="1">
      <c r="A791" s="15"/>
      <c r="B791" s="15"/>
      <c r="C791" s="15"/>
      <c r="D791" s="15"/>
      <c r="E791" s="15"/>
      <c r="G791" s="15"/>
      <c r="I791" s="15"/>
      <c r="J791" s="15"/>
      <c r="L791" s="15"/>
      <c r="T791" s="15"/>
      <c r="V791" s="425"/>
      <c r="W791" s="425"/>
      <c r="X791" s="425"/>
      <c r="Y791" s="425"/>
      <c r="Z791" s="425"/>
      <c r="AA791" s="425"/>
      <c r="AB791" s="1"/>
    </row>
    <row r="792" spans="1:28" ht="14.25" customHeight="1">
      <c r="A792" s="15"/>
      <c r="B792" s="15"/>
      <c r="C792" s="15"/>
      <c r="D792" s="15"/>
      <c r="E792" s="15"/>
      <c r="G792" s="15"/>
      <c r="I792" s="15"/>
      <c r="J792" s="15"/>
      <c r="L792" s="15"/>
      <c r="T792" s="15"/>
      <c r="V792" s="425"/>
      <c r="W792" s="425"/>
      <c r="X792" s="425"/>
      <c r="Y792" s="425"/>
      <c r="Z792" s="425"/>
      <c r="AA792" s="425"/>
      <c r="AB792" s="1"/>
    </row>
    <row r="793" spans="1:28" ht="14.25" customHeight="1">
      <c r="A793" s="15"/>
      <c r="B793" s="15"/>
      <c r="C793" s="15"/>
      <c r="D793" s="15"/>
      <c r="E793" s="15"/>
      <c r="G793" s="15"/>
      <c r="I793" s="15"/>
      <c r="J793" s="15"/>
      <c r="L793" s="15"/>
      <c r="T793" s="15"/>
      <c r="V793" s="425"/>
      <c r="W793" s="425"/>
      <c r="X793" s="425"/>
      <c r="Y793" s="425"/>
      <c r="Z793" s="425"/>
      <c r="AA793" s="425"/>
      <c r="AB793" s="1"/>
    </row>
    <row r="794" spans="1:28" ht="14.25" customHeight="1">
      <c r="A794" s="15"/>
      <c r="B794" s="15"/>
      <c r="C794" s="15"/>
      <c r="D794" s="15"/>
      <c r="E794" s="15"/>
      <c r="G794" s="15"/>
      <c r="I794" s="15"/>
      <c r="J794" s="15"/>
      <c r="L794" s="15"/>
      <c r="T794" s="15"/>
      <c r="V794" s="425"/>
      <c r="W794" s="425"/>
      <c r="X794" s="425"/>
      <c r="Y794" s="425"/>
      <c r="Z794" s="425"/>
      <c r="AA794" s="425"/>
      <c r="AB794" s="1"/>
    </row>
    <row r="795" spans="1:28" ht="14.25" customHeight="1">
      <c r="A795" s="15"/>
      <c r="B795" s="15"/>
      <c r="C795" s="15"/>
      <c r="D795" s="15"/>
      <c r="E795" s="15"/>
      <c r="G795" s="15"/>
      <c r="I795" s="15"/>
      <c r="J795" s="15"/>
      <c r="L795" s="15"/>
      <c r="T795" s="15"/>
      <c r="V795" s="425"/>
      <c r="W795" s="425"/>
      <c r="X795" s="425"/>
      <c r="Y795" s="425"/>
      <c r="Z795" s="425"/>
      <c r="AA795" s="425"/>
      <c r="AB795" s="1"/>
    </row>
    <row r="796" spans="1:28" ht="14.25" customHeight="1">
      <c r="A796" s="15"/>
      <c r="B796" s="15"/>
      <c r="C796" s="15"/>
      <c r="D796" s="15"/>
      <c r="E796" s="15"/>
      <c r="G796" s="15"/>
      <c r="I796" s="15"/>
      <c r="J796" s="15"/>
      <c r="L796" s="15"/>
      <c r="T796" s="15"/>
      <c r="V796" s="425"/>
      <c r="W796" s="425"/>
      <c r="X796" s="425"/>
      <c r="Y796" s="425"/>
      <c r="Z796" s="425"/>
      <c r="AA796" s="425"/>
      <c r="AB796" s="1"/>
    </row>
    <row r="797" spans="1:28" ht="14.25" customHeight="1">
      <c r="A797" s="15"/>
      <c r="B797" s="15"/>
      <c r="C797" s="15"/>
      <c r="D797" s="15"/>
      <c r="E797" s="15"/>
      <c r="G797" s="15"/>
      <c r="I797" s="15"/>
      <c r="J797" s="15"/>
      <c r="L797" s="15"/>
      <c r="T797" s="15"/>
      <c r="V797" s="425"/>
      <c r="W797" s="425"/>
      <c r="X797" s="425"/>
      <c r="Y797" s="425"/>
      <c r="Z797" s="425"/>
      <c r="AA797" s="425"/>
      <c r="AB797" s="1"/>
    </row>
    <row r="798" spans="1:28" ht="14.25" customHeight="1">
      <c r="A798" s="15"/>
      <c r="B798" s="15"/>
      <c r="C798" s="15"/>
      <c r="D798" s="15"/>
      <c r="E798" s="15"/>
      <c r="G798" s="15"/>
      <c r="I798" s="15"/>
      <c r="J798" s="15"/>
      <c r="L798" s="15"/>
      <c r="T798" s="15"/>
      <c r="V798" s="425"/>
      <c r="W798" s="425"/>
      <c r="X798" s="425"/>
      <c r="Y798" s="425"/>
      <c r="Z798" s="425"/>
      <c r="AA798" s="425"/>
      <c r="AB798" s="1"/>
    </row>
    <row r="799" spans="1:28" ht="14.25" customHeight="1">
      <c r="A799" s="15"/>
      <c r="B799" s="15"/>
      <c r="C799" s="15"/>
      <c r="D799" s="15"/>
      <c r="E799" s="15"/>
      <c r="G799" s="15"/>
      <c r="I799" s="15"/>
      <c r="J799" s="15"/>
      <c r="L799" s="15"/>
      <c r="T799" s="15"/>
      <c r="V799" s="425"/>
      <c r="W799" s="425"/>
      <c r="X799" s="425"/>
      <c r="Y799" s="425"/>
      <c r="Z799" s="425"/>
      <c r="AA799" s="425"/>
      <c r="AB799" s="1"/>
    </row>
    <row r="800" spans="1:28" ht="14.25" customHeight="1">
      <c r="A800" s="15"/>
      <c r="B800" s="15"/>
      <c r="C800" s="15"/>
      <c r="D800" s="15"/>
      <c r="E800" s="15"/>
      <c r="G800" s="15"/>
      <c r="I800" s="15"/>
      <c r="J800" s="15"/>
      <c r="L800" s="15"/>
      <c r="T800" s="15"/>
      <c r="V800" s="425"/>
      <c r="W800" s="425"/>
      <c r="X800" s="425"/>
      <c r="Y800" s="425"/>
      <c r="Z800" s="425"/>
      <c r="AA800" s="425"/>
      <c r="AB800" s="1"/>
    </row>
    <row r="801" spans="1:28" ht="14.25" customHeight="1">
      <c r="A801" s="15"/>
      <c r="B801" s="15"/>
      <c r="C801" s="15"/>
      <c r="D801" s="15"/>
      <c r="E801" s="15"/>
      <c r="G801" s="15"/>
      <c r="I801" s="15"/>
      <c r="J801" s="15"/>
      <c r="L801" s="15"/>
      <c r="T801" s="15"/>
      <c r="V801" s="425"/>
      <c r="W801" s="425"/>
      <c r="X801" s="425"/>
      <c r="Y801" s="425"/>
      <c r="Z801" s="425"/>
      <c r="AA801" s="425"/>
      <c r="AB801" s="1"/>
    </row>
    <row r="802" spans="1:28" ht="14.25" customHeight="1">
      <c r="A802" s="15"/>
      <c r="B802" s="15"/>
      <c r="C802" s="15"/>
      <c r="D802" s="15"/>
      <c r="E802" s="15"/>
      <c r="G802" s="15"/>
      <c r="I802" s="15"/>
      <c r="J802" s="15"/>
      <c r="L802" s="15"/>
      <c r="T802" s="15"/>
      <c r="V802" s="425"/>
      <c r="W802" s="425"/>
      <c r="X802" s="425"/>
      <c r="Y802" s="425"/>
      <c r="Z802" s="425"/>
      <c r="AA802" s="425"/>
      <c r="AB802" s="1"/>
    </row>
    <row r="803" spans="1:28" ht="14.25" customHeight="1">
      <c r="A803" s="15"/>
      <c r="B803" s="15"/>
      <c r="C803" s="15"/>
      <c r="D803" s="15"/>
      <c r="E803" s="15"/>
      <c r="G803" s="15"/>
      <c r="I803" s="15"/>
      <c r="J803" s="15"/>
      <c r="L803" s="15"/>
      <c r="T803" s="15"/>
      <c r="V803" s="425"/>
      <c r="W803" s="425"/>
      <c r="X803" s="425"/>
      <c r="Y803" s="425"/>
      <c r="Z803" s="425"/>
      <c r="AA803" s="425"/>
      <c r="AB803" s="1"/>
    </row>
    <row r="804" spans="1:28" ht="14.25" customHeight="1">
      <c r="A804" s="15"/>
      <c r="B804" s="15"/>
      <c r="C804" s="15"/>
      <c r="D804" s="15"/>
      <c r="E804" s="15"/>
      <c r="G804" s="15"/>
      <c r="I804" s="15"/>
      <c r="J804" s="15"/>
      <c r="L804" s="15"/>
      <c r="T804" s="15"/>
      <c r="V804" s="425"/>
      <c r="W804" s="425"/>
      <c r="X804" s="425"/>
      <c r="Y804" s="425"/>
      <c r="Z804" s="425"/>
      <c r="AA804" s="425"/>
      <c r="AB804" s="1"/>
    </row>
    <row r="805" spans="1:28" ht="14.25" customHeight="1">
      <c r="A805" s="15"/>
      <c r="B805" s="15"/>
      <c r="C805" s="15"/>
      <c r="D805" s="15"/>
      <c r="E805" s="15"/>
      <c r="G805" s="15"/>
      <c r="I805" s="15"/>
      <c r="J805" s="15"/>
      <c r="L805" s="15"/>
      <c r="T805" s="15"/>
      <c r="V805" s="425"/>
      <c r="W805" s="425"/>
      <c r="X805" s="425"/>
      <c r="Y805" s="425"/>
      <c r="Z805" s="425"/>
      <c r="AA805" s="425"/>
      <c r="AB805" s="1"/>
    </row>
    <row r="806" spans="1:28" ht="14.25" customHeight="1">
      <c r="A806" s="15"/>
      <c r="B806" s="15"/>
      <c r="C806" s="15"/>
      <c r="D806" s="15"/>
      <c r="E806" s="15"/>
      <c r="G806" s="15"/>
      <c r="I806" s="15"/>
      <c r="J806" s="15"/>
      <c r="L806" s="15"/>
      <c r="T806" s="15"/>
      <c r="V806" s="425"/>
      <c r="W806" s="425"/>
      <c r="X806" s="425"/>
      <c r="Y806" s="425"/>
      <c r="Z806" s="425"/>
      <c r="AA806" s="425"/>
      <c r="AB806" s="1"/>
    </row>
    <row r="807" spans="1:28" ht="14.25" customHeight="1">
      <c r="A807" s="15"/>
      <c r="B807" s="15"/>
      <c r="C807" s="15"/>
      <c r="D807" s="15"/>
      <c r="E807" s="15"/>
      <c r="G807" s="15"/>
      <c r="I807" s="15"/>
      <c r="J807" s="15"/>
      <c r="L807" s="15"/>
      <c r="T807" s="15"/>
      <c r="V807" s="425"/>
      <c r="W807" s="425"/>
      <c r="X807" s="425"/>
      <c r="Y807" s="425"/>
      <c r="Z807" s="425"/>
      <c r="AA807" s="425"/>
      <c r="AB807" s="1"/>
    </row>
    <row r="808" spans="1:28" ht="14.25" customHeight="1">
      <c r="A808" s="15"/>
      <c r="B808" s="15"/>
      <c r="C808" s="15"/>
      <c r="D808" s="15"/>
      <c r="E808" s="15"/>
      <c r="G808" s="15"/>
      <c r="I808" s="15"/>
      <c r="J808" s="15"/>
      <c r="L808" s="15"/>
      <c r="T808" s="15"/>
      <c r="V808" s="425"/>
      <c r="W808" s="425"/>
      <c r="X808" s="425"/>
      <c r="Y808" s="425"/>
      <c r="Z808" s="425"/>
      <c r="AA808" s="425"/>
      <c r="AB808" s="1"/>
    </row>
    <row r="809" spans="1:28" ht="14.25" customHeight="1">
      <c r="A809" s="15"/>
      <c r="B809" s="15"/>
      <c r="C809" s="15"/>
      <c r="D809" s="15"/>
      <c r="E809" s="15"/>
      <c r="G809" s="15"/>
      <c r="I809" s="15"/>
      <c r="J809" s="15"/>
      <c r="L809" s="15"/>
      <c r="T809" s="15"/>
      <c r="V809" s="425"/>
      <c r="W809" s="425"/>
      <c r="X809" s="425"/>
      <c r="Y809" s="425"/>
      <c r="Z809" s="425"/>
      <c r="AA809" s="425"/>
      <c r="AB809" s="1"/>
    </row>
    <row r="810" spans="1:28" ht="14.25" customHeight="1">
      <c r="A810" s="15"/>
      <c r="B810" s="15"/>
      <c r="C810" s="15"/>
      <c r="D810" s="15"/>
      <c r="E810" s="15"/>
      <c r="G810" s="15"/>
      <c r="I810" s="15"/>
      <c r="J810" s="15"/>
      <c r="L810" s="15"/>
      <c r="T810" s="15"/>
      <c r="V810" s="425"/>
      <c r="W810" s="425"/>
      <c r="X810" s="425"/>
      <c r="Y810" s="425"/>
      <c r="Z810" s="425"/>
      <c r="AA810" s="425"/>
      <c r="AB810" s="1"/>
    </row>
    <row r="811" spans="1:28" ht="14.25" customHeight="1">
      <c r="A811" s="15"/>
      <c r="B811" s="15"/>
      <c r="C811" s="15"/>
      <c r="D811" s="15"/>
      <c r="E811" s="15"/>
      <c r="G811" s="15"/>
      <c r="I811" s="15"/>
      <c r="J811" s="15"/>
      <c r="L811" s="15"/>
      <c r="T811" s="15"/>
      <c r="V811" s="425"/>
      <c r="W811" s="425"/>
      <c r="X811" s="425"/>
      <c r="Y811" s="425"/>
      <c r="Z811" s="425"/>
      <c r="AA811" s="425"/>
      <c r="AB811" s="1"/>
    </row>
    <row r="812" spans="1:28" ht="14.25" customHeight="1">
      <c r="A812" s="15"/>
      <c r="B812" s="15"/>
      <c r="C812" s="15"/>
      <c r="D812" s="15"/>
      <c r="E812" s="15"/>
      <c r="G812" s="15"/>
      <c r="I812" s="15"/>
      <c r="J812" s="15"/>
      <c r="L812" s="15"/>
      <c r="T812" s="15"/>
      <c r="V812" s="425"/>
      <c r="W812" s="425"/>
      <c r="X812" s="425"/>
      <c r="Y812" s="425"/>
      <c r="Z812" s="425"/>
      <c r="AA812" s="425"/>
      <c r="AB812" s="1"/>
    </row>
    <row r="813" spans="1:28" ht="14.25" customHeight="1">
      <c r="A813" s="15"/>
      <c r="B813" s="15"/>
      <c r="C813" s="15"/>
      <c r="D813" s="15"/>
      <c r="E813" s="15"/>
      <c r="G813" s="15"/>
      <c r="I813" s="15"/>
      <c r="J813" s="15"/>
      <c r="L813" s="15"/>
      <c r="T813" s="15"/>
      <c r="V813" s="425"/>
      <c r="W813" s="425"/>
      <c r="X813" s="425"/>
      <c r="Y813" s="425"/>
      <c r="Z813" s="425"/>
      <c r="AA813" s="425"/>
      <c r="AB813" s="1"/>
    </row>
    <row r="814" spans="1:28" ht="14.25" customHeight="1">
      <c r="A814" s="15"/>
      <c r="B814" s="15"/>
      <c r="C814" s="15"/>
      <c r="D814" s="15"/>
      <c r="E814" s="15"/>
      <c r="G814" s="15"/>
      <c r="I814" s="15"/>
      <c r="J814" s="15"/>
      <c r="L814" s="15"/>
      <c r="T814" s="15"/>
      <c r="V814" s="425"/>
      <c r="W814" s="425"/>
      <c r="X814" s="425"/>
      <c r="Y814" s="425"/>
      <c r="Z814" s="425"/>
      <c r="AA814" s="425"/>
      <c r="AB814" s="1"/>
    </row>
    <row r="815" spans="1:28" ht="14.25" customHeight="1">
      <c r="A815" s="15"/>
      <c r="B815" s="15"/>
      <c r="C815" s="15"/>
      <c r="D815" s="15"/>
      <c r="E815" s="15"/>
      <c r="G815" s="15"/>
      <c r="I815" s="15"/>
      <c r="J815" s="15"/>
      <c r="L815" s="15"/>
      <c r="T815" s="15"/>
      <c r="V815" s="425"/>
      <c r="W815" s="425"/>
      <c r="X815" s="425"/>
      <c r="Y815" s="425"/>
      <c r="Z815" s="425"/>
      <c r="AA815" s="425"/>
      <c r="AB815" s="1"/>
    </row>
    <row r="816" spans="1:28" ht="14.25" customHeight="1">
      <c r="A816" s="15"/>
      <c r="B816" s="15"/>
      <c r="C816" s="15"/>
      <c r="D816" s="15"/>
      <c r="E816" s="15"/>
      <c r="G816" s="15"/>
      <c r="I816" s="15"/>
      <c r="J816" s="15"/>
      <c r="L816" s="15"/>
      <c r="T816" s="15"/>
      <c r="V816" s="425"/>
      <c r="W816" s="425"/>
      <c r="X816" s="425"/>
      <c r="Y816" s="425"/>
      <c r="Z816" s="425"/>
      <c r="AA816" s="425"/>
      <c r="AB816" s="1"/>
    </row>
    <row r="817" spans="1:28" ht="14.25" customHeight="1">
      <c r="A817" s="15"/>
      <c r="B817" s="15"/>
      <c r="C817" s="15"/>
      <c r="D817" s="15"/>
      <c r="E817" s="15"/>
      <c r="G817" s="15"/>
      <c r="I817" s="15"/>
      <c r="J817" s="15"/>
      <c r="L817" s="15"/>
      <c r="T817" s="15"/>
      <c r="V817" s="425"/>
      <c r="W817" s="425"/>
      <c r="X817" s="425"/>
      <c r="Y817" s="425"/>
      <c r="Z817" s="425"/>
      <c r="AA817" s="425"/>
      <c r="AB817" s="1"/>
    </row>
    <row r="818" spans="1:28" ht="14.25" customHeight="1">
      <c r="A818" s="15"/>
      <c r="B818" s="15"/>
      <c r="C818" s="15"/>
      <c r="D818" s="15"/>
      <c r="E818" s="15"/>
      <c r="G818" s="15"/>
      <c r="I818" s="15"/>
      <c r="J818" s="15"/>
      <c r="L818" s="15"/>
      <c r="T818" s="15"/>
      <c r="V818" s="425"/>
      <c r="W818" s="425"/>
      <c r="X818" s="425"/>
      <c r="Y818" s="425"/>
      <c r="Z818" s="425"/>
      <c r="AA818" s="425"/>
      <c r="AB818" s="1"/>
    </row>
    <row r="819" spans="1:28" ht="14.25" customHeight="1">
      <c r="A819" s="15"/>
      <c r="B819" s="15"/>
      <c r="C819" s="15"/>
      <c r="D819" s="15"/>
      <c r="E819" s="15"/>
      <c r="G819" s="15"/>
      <c r="I819" s="15"/>
      <c r="J819" s="15"/>
      <c r="L819" s="15"/>
      <c r="T819" s="15"/>
      <c r="V819" s="425"/>
      <c r="W819" s="425"/>
      <c r="X819" s="425"/>
      <c r="Y819" s="425"/>
      <c r="Z819" s="425"/>
      <c r="AA819" s="425"/>
      <c r="AB819" s="1"/>
    </row>
    <row r="820" spans="1:28" ht="14.25" customHeight="1">
      <c r="A820" s="15"/>
      <c r="B820" s="15"/>
      <c r="C820" s="15"/>
      <c r="D820" s="15"/>
      <c r="E820" s="15"/>
      <c r="G820" s="15"/>
      <c r="I820" s="15"/>
      <c r="J820" s="15"/>
      <c r="L820" s="15"/>
      <c r="T820" s="15"/>
      <c r="V820" s="425"/>
      <c r="W820" s="425"/>
      <c r="X820" s="425"/>
      <c r="Y820" s="425"/>
      <c r="Z820" s="425"/>
      <c r="AA820" s="425"/>
      <c r="AB820" s="1"/>
    </row>
    <row r="821" spans="1:28" ht="14.25" customHeight="1">
      <c r="A821" s="15"/>
      <c r="B821" s="15"/>
      <c r="C821" s="15"/>
      <c r="D821" s="15"/>
      <c r="E821" s="15"/>
      <c r="G821" s="15"/>
      <c r="I821" s="15"/>
      <c r="J821" s="15"/>
      <c r="L821" s="15"/>
      <c r="T821" s="15"/>
      <c r="V821" s="425"/>
      <c r="W821" s="425"/>
      <c r="X821" s="425"/>
      <c r="Y821" s="425"/>
      <c r="Z821" s="425"/>
      <c r="AA821" s="425"/>
      <c r="AB821" s="1"/>
    </row>
    <row r="822" spans="1:28" ht="14.25" customHeight="1">
      <c r="A822" s="15"/>
      <c r="B822" s="15"/>
      <c r="C822" s="15"/>
      <c r="D822" s="15"/>
      <c r="E822" s="15"/>
      <c r="G822" s="15"/>
      <c r="I822" s="15"/>
      <c r="J822" s="15"/>
      <c r="L822" s="15"/>
      <c r="T822" s="15"/>
      <c r="V822" s="425"/>
      <c r="W822" s="425"/>
      <c r="X822" s="425"/>
      <c r="Y822" s="425"/>
      <c r="Z822" s="425"/>
      <c r="AA822" s="425"/>
      <c r="AB822" s="1"/>
    </row>
    <row r="823" spans="1:28" ht="14.25" customHeight="1">
      <c r="A823" s="15"/>
      <c r="B823" s="15"/>
      <c r="C823" s="15"/>
      <c r="D823" s="15"/>
      <c r="E823" s="15"/>
      <c r="G823" s="15"/>
      <c r="I823" s="15"/>
      <c r="J823" s="15"/>
      <c r="L823" s="15"/>
      <c r="T823" s="15"/>
      <c r="V823" s="425"/>
      <c r="W823" s="425"/>
      <c r="X823" s="425"/>
      <c r="Y823" s="425"/>
      <c r="Z823" s="425"/>
      <c r="AA823" s="425"/>
      <c r="AB823" s="1"/>
    </row>
    <row r="824" spans="1:28" ht="14.25" customHeight="1">
      <c r="A824" s="15"/>
      <c r="B824" s="15"/>
      <c r="C824" s="15"/>
      <c r="D824" s="15"/>
      <c r="E824" s="15"/>
      <c r="G824" s="15"/>
      <c r="I824" s="15"/>
      <c r="J824" s="15"/>
      <c r="L824" s="15"/>
      <c r="T824" s="15"/>
      <c r="V824" s="425"/>
      <c r="W824" s="425"/>
      <c r="X824" s="425"/>
      <c r="Y824" s="425"/>
      <c r="Z824" s="425"/>
      <c r="AA824" s="425"/>
      <c r="AB824" s="1"/>
    </row>
    <row r="825" spans="1:28" ht="14.25" customHeight="1">
      <c r="A825" s="15"/>
      <c r="B825" s="15"/>
      <c r="C825" s="15"/>
      <c r="D825" s="15"/>
      <c r="E825" s="15"/>
      <c r="G825" s="15"/>
      <c r="I825" s="15"/>
      <c r="J825" s="15"/>
      <c r="L825" s="15"/>
      <c r="T825" s="15"/>
      <c r="V825" s="425"/>
      <c r="W825" s="425"/>
      <c r="X825" s="425"/>
      <c r="Y825" s="425"/>
      <c r="Z825" s="425"/>
      <c r="AA825" s="425"/>
      <c r="AB825" s="1"/>
    </row>
    <row r="826" spans="1:28" ht="14.25" customHeight="1">
      <c r="A826" s="15"/>
      <c r="B826" s="15"/>
      <c r="C826" s="15"/>
      <c r="D826" s="15"/>
      <c r="E826" s="15"/>
      <c r="G826" s="15"/>
      <c r="I826" s="15"/>
      <c r="J826" s="15"/>
      <c r="L826" s="15"/>
      <c r="T826" s="15"/>
      <c r="V826" s="425"/>
      <c r="W826" s="425"/>
      <c r="X826" s="425"/>
      <c r="Y826" s="425"/>
      <c r="Z826" s="425"/>
      <c r="AA826" s="425"/>
      <c r="AB826" s="1"/>
    </row>
    <row r="827" spans="1:28" ht="14.25" customHeight="1">
      <c r="A827" s="15"/>
      <c r="B827" s="15"/>
      <c r="C827" s="15"/>
      <c r="D827" s="15"/>
      <c r="E827" s="15"/>
      <c r="G827" s="15"/>
      <c r="I827" s="15"/>
      <c r="J827" s="15"/>
      <c r="L827" s="15"/>
      <c r="T827" s="15"/>
      <c r="V827" s="425"/>
      <c r="W827" s="425"/>
      <c r="X827" s="425"/>
      <c r="Y827" s="425"/>
      <c r="Z827" s="425"/>
      <c r="AA827" s="425"/>
      <c r="AB827" s="1"/>
    </row>
    <row r="828" spans="1:28" ht="14.25" customHeight="1">
      <c r="A828" s="15"/>
      <c r="B828" s="15"/>
      <c r="C828" s="15"/>
      <c r="D828" s="15"/>
      <c r="E828" s="15"/>
      <c r="G828" s="15"/>
      <c r="I828" s="15"/>
      <c r="J828" s="15"/>
      <c r="L828" s="15"/>
      <c r="T828" s="15"/>
      <c r="V828" s="425"/>
      <c r="W828" s="425"/>
      <c r="X828" s="425"/>
      <c r="Y828" s="425"/>
      <c r="Z828" s="425"/>
      <c r="AA828" s="425"/>
      <c r="AB828" s="1"/>
    </row>
    <row r="829" spans="1:28" ht="14.25" customHeight="1">
      <c r="A829" s="15"/>
      <c r="B829" s="15"/>
      <c r="C829" s="15"/>
      <c r="D829" s="15"/>
      <c r="E829" s="15"/>
      <c r="G829" s="15"/>
      <c r="I829" s="15"/>
      <c r="J829" s="15"/>
      <c r="L829" s="15"/>
      <c r="T829" s="15"/>
      <c r="V829" s="425"/>
      <c r="W829" s="425"/>
      <c r="X829" s="425"/>
      <c r="Y829" s="425"/>
      <c r="Z829" s="425"/>
      <c r="AA829" s="425"/>
      <c r="AB829" s="1"/>
    </row>
    <row r="830" spans="1:28" ht="14.25" customHeight="1">
      <c r="A830" s="15"/>
      <c r="B830" s="15"/>
      <c r="C830" s="15"/>
      <c r="D830" s="15"/>
      <c r="E830" s="15"/>
      <c r="G830" s="15"/>
      <c r="I830" s="15"/>
      <c r="J830" s="15"/>
      <c r="L830" s="15"/>
      <c r="T830" s="15"/>
      <c r="V830" s="425"/>
      <c r="W830" s="425"/>
      <c r="X830" s="425"/>
      <c r="Y830" s="425"/>
      <c r="Z830" s="425"/>
      <c r="AA830" s="425"/>
      <c r="AB830" s="1"/>
    </row>
    <row r="831" spans="1:28" ht="14.25" customHeight="1">
      <c r="A831" s="15"/>
      <c r="B831" s="15"/>
      <c r="C831" s="15"/>
      <c r="D831" s="15"/>
      <c r="E831" s="15"/>
      <c r="G831" s="15"/>
      <c r="I831" s="15"/>
      <c r="J831" s="15"/>
      <c r="L831" s="15"/>
      <c r="T831" s="15"/>
      <c r="V831" s="425"/>
      <c r="W831" s="425"/>
      <c r="X831" s="425"/>
      <c r="Y831" s="425"/>
      <c r="Z831" s="425"/>
      <c r="AA831" s="425"/>
      <c r="AB831" s="1"/>
    </row>
    <row r="832" spans="1:28" ht="14.25" customHeight="1">
      <c r="A832" s="15"/>
      <c r="B832" s="15"/>
      <c r="C832" s="15"/>
      <c r="D832" s="15"/>
      <c r="E832" s="15"/>
      <c r="G832" s="15"/>
      <c r="I832" s="15"/>
      <c r="J832" s="15"/>
      <c r="L832" s="15"/>
      <c r="T832" s="15"/>
      <c r="V832" s="425"/>
      <c r="W832" s="425"/>
      <c r="X832" s="425"/>
      <c r="Y832" s="425"/>
      <c r="Z832" s="425"/>
      <c r="AA832" s="425"/>
      <c r="AB832" s="1"/>
    </row>
    <row r="833" spans="1:28" ht="14.25" customHeight="1">
      <c r="A833" s="15"/>
      <c r="B833" s="15"/>
      <c r="C833" s="15"/>
      <c r="D833" s="15"/>
      <c r="E833" s="15"/>
      <c r="G833" s="15"/>
      <c r="I833" s="15"/>
      <c r="J833" s="15"/>
      <c r="L833" s="15"/>
      <c r="T833" s="15"/>
      <c r="V833" s="425"/>
      <c r="W833" s="425"/>
      <c r="X833" s="425"/>
      <c r="Y833" s="425"/>
      <c r="Z833" s="425"/>
      <c r="AA833" s="425"/>
      <c r="AB833" s="1"/>
    </row>
    <row r="834" spans="1:28" ht="14.25" customHeight="1">
      <c r="A834" s="15"/>
      <c r="B834" s="15"/>
      <c r="C834" s="15"/>
      <c r="D834" s="15"/>
      <c r="E834" s="15"/>
      <c r="G834" s="15"/>
      <c r="I834" s="15"/>
      <c r="J834" s="15"/>
      <c r="L834" s="15"/>
      <c r="T834" s="15"/>
      <c r="V834" s="425"/>
      <c r="W834" s="425"/>
      <c r="X834" s="425"/>
      <c r="Y834" s="425"/>
      <c r="Z834" s="425"/>
      <c r="AA834" s="425"/>
      <c r="AB834" s="1"/>
    </row>
    <row r="835" spans="1:28" ht="14.25" customHeight="1">
      <c r="A835" s="15"/>
      <c r="B835" s="15"/>
      <c r="C835" s="15"/>
      <c r="D835" s="15"/>
      <c r="E835" s="15"/>
      <c r="G835" s="15"/>
      <c r="I835" s="15"/>
      <c r="J835" s="15"/>
      <c r="L835" s="15"/>
      <c r="T835" s="15"/>
      <c r="V835" s="425"/>
      <c r="W835" s="425"/>
      <c r="X835" s="425"/>
      <c r="Y835" s="425"/>
      <c r="Z835" s="425"/>
      <c r="AA835" s="425"/>
      <c r="AB835" s="1"/>
    </row>
    <row r="836" spans="1:28" ht="14.25" customHeight="1">
      <c r="A836" s="15"/>
      <c r="B836" s="15"/>
      <c r="C836" s="15"/>
      <c r="D836" s="15"/>
      <c r="E836" s="15"/>
      <c r="G836" s="15"/>
      <c r="I836" s="15"/>
      <c r="J836" s="15"/>
      <c r="L836" s="15"/>
      <c r="T836" s="15"/>
      <c r="V836" s="425"/>
      <c r="W836" s="425"/>
      <c r="X836" s="425"/>
      <c r="Y836" s="425"/>
      <c r="Z836" s="425"/>
      <c r="AA836" s="425"/>
      <c r="AB836" s="1"/>
    </row>
    <row r="837" spans="1:28" ht="14.25" customHeight="1">
      <c r="A837" s="15"/>
      <c r="B837" s="15"/>
      <c r="C837" s="15"/>
      <c r="D837" s="15"/>
      <c r="E837" s="15"/>
      <c r="G837" s="15"/>
      <c r="I837" s="15"/>
      <c r="J837" s="15"/>
      <c r="L837" s="15"/>
      <c r="T837" s="15"/>
      <c r="V837" s="425"/>
      <c r="W837" s="425"/>
      <c r="X837" s="425"/>
      <c r="Y837" s="425"/>
      <c r="Z837" s="425"/>
      <c r="AA837" s="425"/>
      <c r="AB837" s="1"/>
    </row>
    <row r="838" spans="1:28" ht="14.25" customHeight="1">
      <c r="A838" s="15"/>
      <c r="B838" s="15"/>
      <c r="C838" s="15"/>
      <c r="D838" s="15"/>
      <c r="E838" s="15"/>
      <c r="G838" s="15"/>
      <c r="I838" s="15"/>
      <c r="J838" s="15"/>
      <c r="L838" s="15"/>
      <c r="T838" s="15"/>
      <c r="V838" s="425"/>
      <c r="W838" s="425"/>
      <c r="X838" s="425"/>
      <c r="Y838" s="425"/>
      <c r="Z838" s="425"/>
      <c r="AA838" s="425"/>
      <c r="AB838" s="1"/>
    </row>
    <row r="839" spans="1:28" ht="14.25" customHeight="1">
      <c r="A839" s="15"/>
      <c r="B839" s="15"/>
      <c r="C839" s="15"/>
      <c r="D839" s="15"/>
      <c r="E839" s="15"/>
      <c r="G839" s="15"/>
      <c r="I839" s="15"/>
      <c r="J839" s="15"/>
      <c r="L839" s="15"/>
      <c r="T839" s="15"/>
      <c r="V839" s="425"/>
      <c r="W839" s="425"/>
      <c r="X839" s="425"/>
      <c r="Y839" s="425"/>
      <c r="Z839" s="425"/>
      <c r="AA839" s="425"/>
      <c r="AB839" s="1"/>
    </row>
    <row r="840" spans="1:28" ht="14.25" customHeight="1">
      <c r="A840" s="15"/>
      <c r="B840" s="15"/>
      <c r="C840" s="15"/>
      <c r="D840" s="15"/>
      <c r="E840" s="15"/>
      <c r="G840" s="15"/>
      <c r="I840" s="15"/>
      <c r="J840" s="15"/>
      <c r="L840" s="15"/>
      <c r="T840" s="15"/>
      <c r="V840" s="425"/>
      <c r="W840" s="425"/>
      <c r="X840" s="425"/>
      <c r="Y840" s="425"/>
      <c r="Z840" s="425"/>
      <c r="AA840" s="425"/>
      <c r="AB840" s="1"/>
    </row>
    <row r="841" spans="1:28" ht="14.25" customHeight="1">
      <c r="A841" s="15"/>
      <c r="B841" s="15"/>
      <c r="C841" s="15"/>
      <c r="D841" s="15"/>
      <c r="E841" s="15"/>
      <c r="G841" s="15"/>
      <c r="I841" s="15"/>
      <c r="J841" s="15"/>
      <c r="L841" s="15"/>
      <c r="T841" s="15"/>
      <c r="V841" s="425"/>
      <c r="W841" s="425"/>
      <c r="X841" s="425"/>
      <c r="Y841" s="425"/>
      <c r="Z841" s="425"/>
      <c r="AA841" s="425"/>
      <c r="AB841" s="1"/>
    </row>
    <row r="842" spans="1:28" ht="14.25" customHeight="1">
      <c r="A842" s="15"/>
      <c r="B842" s="15"/>
      <c r="C842" s="15"/>
      <c r="D842" s="15"/>
      <c r="E842" s="15"/>
      <c r="G842" s="15"/>
      <c r="I842" s="15"/>
      <c r="J842" s="15"/>
      <c r="L842" s="15"/>
      <c r="T842" s="15"/>
      <c r="V842" s="425"/>
      <c r="W842" s="425"/>
      <c r="X842" s="425"/>
      <c r="Y842" s="425"/>
      <c r="Z842" s="425"/>
      <c r="AA842" s="425"/>
      <c r="AB842" s="1"/>
    </row>
    <row r="843" spans="1:28" ht="14.25" customHeight="1">
      <c r="A843" s="15"/>
      <c r="B843" s="15"/>
      <c r="C843" s="15"/>
      <c r="D843" s="15"/>
      <c r="E843" s="15"/>
      <c r="G843" s="15"/>
      <c r="I843" s="15"/>
      <c r="J843" s="15"/>
      <c r="L843" s="15"/>
      <c r="T843" s="15"/>
      <c r="V843" s="425"/>
      <c r="W843" s="425"/>
      <c r="X843" s="425"/>
      <c r="Y843" s="425"/>
      <c r="Z843" s="425"/>
      <c r="AA843" s="425"/>
      <c r="AB843" s="1"/>
    </row>
    <row r="844" spans="1:28" ht="14.25" customHeight="1">
      <c r="A844" s="15"/>
      <c r="B844" s="15"/>
      <c r="C844" s="15"/>
      <c r="D844" s="15"/>
      <c r="E844" s="15"/>
      <c r="G844" s="15"/>
      <c r="I844" s="15"/>
      <c r="J844" s="15"/>
      <c r="L844" s="15"/>
      <c r="T844" s="15"/>
      <c r="V844" s="425"/>
      <c r="W844" s="425"/>
      <c r="X844" s="425"/>
      <c r="Y844" s="425"/>
      <c r="Z844" s="425"/>
      <c r="AA844" s="425"/>
      <c r="AB844" s="1"/>
    </row>
    <row r="845" spans="1:28" ht="14.25" customHeight="1">
      <c r="A845" s="15"/>
      <c r="B845" s="15"/>
      <c r="C845" s="15"/>
      <c r="D845" s="15"/>
      <c r="E845" s="15"/>
      <c r="G845" s="15"/>
      <c r="I845" s="15"/>
      <c r="J845" s="15"/>
      <c r="L845" s="15"/>
      <c r="T845" s="15"/>
      <c r="V845" s="425"/>
      <c r="W845" s="425"/>
      <c r="X845" s="425"/>
      <c r="Y845" s="425"/>
      <c r="Z845" s="425"/>
      <c r="AA845" s="425"/>
      <c r="AB845" s="1"/>
    </row>
    <row r="846" spans="1:28" ht="14.25" customHeight="1">
      <c r="A846" s="15"/>
      <c r="B846" s="15"/>
      <c r="C846" s="15"/>
      <c r="D846" s="15"/>
      <c r="E846" s="15"/>
      <c r="G846" s="15"/>
      <c r="I846" s="15"/>
      <c r="J846" s="15"/>
      <c r="L846" s="15"/>
      <c r="T846" s="15"/>
      <c r="V846" s="425"/>
      <c r="W846" s="425"/>
      <c r="X846" s="425"/>
      <c r="Y846" s="425"/>
      <c r="Z846" s="425"/>
      <c r="AA846" s="425"/>
      <c r="AB846" s="1"/>
    </row>
    <row r="847" spans="1:28" ht="14.25" customHeight="1">
      <c r="A847" s="15"/>
      <c r="B847" s="15"/>
      <c r="C847" s="15"/>
      <c r="D847" s="15"/>
      <c r="E847" s="15"/>
      <c r="G847" s="15"/>
      <c r="I847" s="15"/>
      <c r="J847" s="15"/>
      <c r="L847" s="15"/>
      <c r="T847" s="15"/>
      <c r="V847" s="425"/>
      <c r="W847" s="425"/>
      <c r="X847" s="425"/>
      <c r="Y847" s="425"/>
      <c r="Z847" s="425"/>
      <c r="AA847" s="425"/>
      <c r="AB847" s="1"/>
    </row>
    <row r="848" spans="1:28" ht="14.25" customHeight="1">
      <c r="A848" s="15"/>
      <c r="B848" s="15"/>
      <c r="C848" s="15"/>
      <c r="D848" s="15"/>
      <c r="E848" s="15"/>
      <c r="G848" s="15"/>
      <c r="I848" s="15"/>
      <c r="J848" s="15"/>
      <c r="L848" s="15"/>
      <c r="T848" s="15"/>
      <c r="V848" s="425"/>
      <c r="W848" s="425"/>
      <c r="X848" s="425"/>
      <c r="Y848" s="425"/>
      <c r="Z848" s="425"/>
      <c r="AA848" s="425"/>
      <c r="AB848" s="1"/>
    </row>
    <row r="849" spans="1:28" ht="14.25" customHeight="1">
      <c r="A849" s="15"/>
      <c r="B849" s="15"/>
      <c r="C849" s="15"/>
      <c r="D849" s="15"/>
      <c r="E849" s="15"/>
      <c r="G849" s="15"/>
      <c r="I849" s="15"/>
      <c r="J849" s="15"/>
      <c r="L849" s="15"/>
      <c r="T849" s="15"/>
      <c r="V849" s="425"/>
      <c r="W849" s="425"/>
      <c r="X849" s="425"/>
      <c r="Y849" s="425"/>
      <c r="Z849" s="425"/>
      <c r="AA849" s="425"/>
      <c r="AB849" s="1"/>
    </row>
    <row r="850" spans="1:28" ht="14.25" customHeight="1">
      <c r="A850" s="15"/>
      <c r="B850" s="15"/>
      <c r="C850" s="15"/>
      <c r="D850" s="15"/>
      <c r="E850" s="15"/>
      <c r="G850" s="15"/>
      <c r="I850" s="15"/>
      <c r="J850" s="15"/>
      <c r="L850" s="15"/>
      <c r="T850" s="15"/>
      <c r="V850" s="425"/>
      <c r="W850" s="425"/>
      <c r="X850" s="425"/>
      <c r="Y850" s="425"/>
      <c r="Z850" s="425"/>
      <c r="AA850" s="425"/>
      <c r="AB850" s="1"/>
    </row>
    <row r="851" spans="1:28" ht="14.25" customHeight="1">
      <c r="A851" s="15"/>
      <c r="B851" s="15"/>
      <c r="C851" s="15"/>
      <c r="D851" s="15"/>
      <c r="E851" s="15"/>
      <c r="G851" s="15"/>
      <c r="I851" s="15"/>
      <c r="J851" s="15"/>
      <c r="L851" s="15"/>
      <c r="T851" s="15"/>
      <c r="V851" s="425"/>
      <c r="W851" s="425"/>
      <c r="X851" s="425"/>
      <c r="Y851" s="425"/>
      <c r="Z851" s="425"/>
      <c r="AA851" s="425"/>
      <c r="AB851" s="1"/>
    </row>
    <row r="852" spans="1:28" ht="14.25" customHeight="1">
      <c r="A852" s="15"/>
      <c r="B852" s="15"/>
      <c r="C852" s="15"/>
      <c r="D852" s="15"/>
      <c r="E852" s="15"/>
      <c r="G852" s="15"/>
      <c r="I852" s="15"/>
      <c r="J852" s="15"/>
      <c r="L852" s="15"/>
      <c r="T852" s="15"/>
      <c r="V852" s="425"/>
      <c r="W852" s="425"/>
      <c r="X852" s="425"/>
      <c r="Y852" s="425"/>
      <c r="Z852" s="425"/>
      <c r="AA852" s="425"/>
      <c r="AB852" s="1"/>
    </row>
    <row r="853" spans="1:28" ht="14.25" customHeight="1">
      <c r="A853" s="15"/>
      <c r="B853" s="15"/>
      <c r="C853" s="15"/>
      <c r="D853" s="15"/>
      <c r="E853" s="15"/>
      <c r="G853" s="15"/>
      <c r="I853" s="15"/>
      <c r="J853" s="15"/>
      <c r="L853" s="15"/>
      <c r="T853" s="15"/>
      <c r="V853" s="425"/>
      <c r="W853" s="425"/>
      <c r="X853" s="425"/>
      <c r="Y853" s="425"/>
      <c r="Z853" s="425"/>
      <c r="AA853" s="425"/>
      <c r="AB853" s="1"/>
    </row>
    <row r="854" spans="1:28" ht="14.25" customHeight="1">
      <c r="A854" s="15"/>
      <c r="B854" s="15"/>
      <c r="C854" s="15"/>
      <c r="D854" s="15"/>
      <c r="E854" s="15"/>
      <c r="G854" s="15"/>
      <c r="I854" s="15"/>
      <c r="J854" s="15"/>
      <c r="L854" s="15"/>
      <c r="T854" s="15"/>
      <c r="V854" s="425"/>
      <c r="W854" s="425"/>
      <c r="X854" s="425"/>
      <c r="Y854" s="425"/>
      <c r="Z854" s="425"/>
      <c r="AA854" s="425"/>
      <c r="AB854" s="1"/>
    </row>
    <row r="855" spans="1:28" ht="14.25" customHeight="1">
      <c r="A855" s="15"/>
      <c r="B855" s="15"/>
      <c r="C855" s="15"/>
      <c r="D855" s="15"/>
      <c r="E855" s="15"/>
      <c r="G855" s="15"/>
      <c r="I855" s="15"/>
      <c r="J855" s="15"/>
      <c r="L855" s="15"/>
      <c r="T855" s="15"/>
      <c r="V855" s="425"/>
      <c r="W855" s="425"/>
      <c r="X855" s="425"/>
      <c r="Y855" s="425"/>
      <c r="Z855" s="425"/>
      <c r="AA855" s="425"/>
      <c r="AB855" s="1"/>
    </row>
    <row r="856" spans="1:28" ht="14.25" customHeight="1">
      <c r="A856" s="15"/>
      <c r="B856" s="15"/>
      <c r="C856" s="15"/>
      <c r="D856" s="15"/>
      <c r="E856" s="15"/>
      <c r="G856" s="15"/>
      <c r="I856" s="15"/>
      <c r="J856" s="15"/>
      <c r="L856" s="15"/>
      <c r="T856" s="15"/>
      <c r="V856" s="425"/>
      <c r="W856" s="425"/>
      <c r="X856" s="425"/>
      <c r="Y856" s="425"/>
      <c r="Z856" s="425"/>
      <c r="AA856" s="425"/>
      <c r="AB856" s="1"/>
    </row>
    <row r="857" spans="1:28" ht="14.25" customHeight="1">
      <c r="A857" s="15"/>
      <c r="B857" s="15"/>
      <c r="C857" s="15"/>
      <c r="D857" s="15"/>
      <c r="E857" s="15"/>
      <c r="G857" s="15"/>
      <c r="I857" s="15"/>
      <c r="J857" s="15"/>
      <c r="L857" s="15"/>
      <c r="T857" s="15"/>
      <c r="V857" s="425"/>
      <c r="W857" s="425"/>
      <c r="X857" s="425"/>
      <c r="Y857" s="425"/>
      <c r="Z857" s="425"/>
      <c r="AA857" s="425"/>
      <c r="AB857" s="1"/>
    </row>
    <row r="858" spans="1:28" ht="14.25" customHeight="1">
      <c r="A858" s="15"/>
      <c r="B858" s="15"/>
      <c r="C858" s="15"/>
      <c r="D858" s="15"/>
      <c r="E858" s="15"/>
      <c r="G858" s="15"/>
      <c r="I858" s="15"/>
      <c r="J858" s="15"/>
      <c r="L858" s="15"/>
      <c r="T858" s="15"/>
      <c r="V858" s="425"/>
      <c r="W858" s="425"/>
      <c r="X858" s="425"/>
      <c r="Y858" s="425"/>
      <c r="Z858" s="425"/>
      <c r="AA858" s="425"/>
      <c r="AB858" s="1"/>
    </row>
    <row r="859" spans="1:28" ht="14.25" customHeight="1">
      <c r="A859" s="15"/>
      <c r="B859" s="15"/>
      <c r="C859" s="15"/>
      <c r="D859" s="15"/>
      <c r="E859" s="15"/>
      <c r="G859" s="15"/>
      <c r="I859" s="15"/>
      <c r="J859" s="15"/>
      <c r="L859" s="15"/>
      <c r="T859" s="15"/>
      <c r="V859" s="425"/>
      <c r="W859" s="425"/>
      <c r="X859" s="425"/>
      <c r="Y859" s="425"/>
      <c r="Z859" s="425"/>
      <c r="AA859" s="425"/>
      <c r="AB859" s="1"/>
    </row>
    <row r="860" spans="1:28" ht="14.25" customHeight="1">
      <c r="A860" s="15"/>
      <c r="B860" s="15"/>
      <c r="C860" s="15"/>
      <c r="D860" s="15"/>
      <c r="E860" s="15"/>
      <c r="G860" s="15"/>
      <c r="I860" s="15"/>
      <c r="J860" s="15"/>
      <c r="L860" s="15"/>
      <c r="T860" s="15"/>
      <c r="V860" s="425"/>
      <c r="W860" s="425"/>
      <c r="X860" s="425"/>
      <c r="Y860" s="425"/>
      <c r="Z860" s="425"/>
      <c r="AA860" s="425"/>
      <c r="AB860" s="1"/>
    </row>
    <row r="861" spans="1:28" ht="14.25" customHeight="1">
      <c r="A861" s="15"/>
      <c r="B861" s="15"/>
      <c r="C861" s="15"/>
      <c r="D861" s="15"/>
      <c r="E861" s="15"/>
      <c r="G861" s="15"/>
      <c r="I861" s="15"/>
      <c r="J861" s="15"/>
      <c r="L861" s="15"/>
      <c r="T861" s="15"/>
      <c r="V861" s="425"/>
      <c r="W861" s="425"/>
      <c r="X861" s="425"/>
      <c r="Y861" s="425"/>
      <c r="Z861" s="425"/>
      <c r="AA861" s="425"/>
      <c r="AB861" s="1"/>
    </row>
    <row r="862" spans="1:28" ht="14.25" customHeight="1">
      <c r="A862" s="15"/>
      <c r="B862" s="15"/>
      <c r="C862" s="15"/>
      <c r="D862" s="15"/>
      <c r="E862" s="15"/>
      <c r="G862" s="15"/>
      <c r="I862" s="15"/>
      <c r="J862" s="15"/>
      <c r="L862" s="15"/>
      <c r="T862" s="15"/>
      <c r="V862" s="425"/>
      <c r="W862" s="425"/>
      <c r="X862" s="425"/>
      <c r="Y862" s="425"/>
      <c r="Z862" s="425"/>
      <c r="AA862" s="425"/>
      <c r="AB862" s="1"/>
    </row>
    <row r="863" spans="1:28" ht="14.25" customHeight="1">
      <c r="A863" s="15"/>
      <c r="B863" s="15"/>
      <c r="C863" s="15"/>
      <c r="D863" s="15"/>
      <c r="E863" s="15"/>
      <c r="G863" s="15"/>
      <c r="I863" s="15"/>
      <c r="J863" s="15"/>
      <c r="L863" s="15"/>
      <c r="T863" s="15"/>
      <c r="V863" s="425"/>
      <c r="W863" s="425"/>
      <c r="X863" s="425"/>
      <c r="Y863" s="425"/>
      <c r="Z863" s="425"/>
      <c r="AA863" s="425"/>
      <c r="AB863" s="1"/>
    </row>
    <row r="864" spans="1:28" ht="14.25" customHeight="1">
      <c r="A864" s="15"/>
      <c r="B864" s="15"/>
      <c r="C864" s="15"/>
      <c r="D864" s="15"/>
      <c r="E864" s="15"/>
      <c r="G864" s="15"/>
      <c r="I864" s="15"/>
      <c r="J864" s="15"/>
      <c r="L864" s="15"/>
      <c r="T864" s="15"/>
      <c r="V864" s="425"/>
      <c r="W864" s="425"/>
      <c r="X864" s="425"/>
      <c r="Y864" s="425"/>
      <c r="Z864" s="425"/>
      <c r="AA864" s="425"/>
      <c r="AB864" s="1"/>
    </row>
    <row r="865" spans="1:28" ht="14.25" customHeight="1">
      <c r="A865" s="15"/>
      <c r="B865" s="15"/>
      <c r="C865" s="15"/>
      <c r="D865" s="15"/>
      <c r="E865" s="15"/>
      <c r="G865" s="15"/>
      <c r="I865" s="15"/>
      <c r="J865" s="15"/>
      <c r="L865" s="15"/>
      <c r="T865" s="15"/>
      <c r="V865" s="425"/>
      <c r="W865" s="425"/>
      <c r="X865" s="425"/>
      <c r="Y865" s="425"/>
      <c r="Z865" s="425"/>
      <c r="AA865" s="425"/>
      <c r="AB865" s="1"/>
    </row>
    <row r="866" spans="1:28" ht="14.25" customHeight="1">
      <c r="A866" s="15"/>
      <c r="B866" s="15"/>
      <c r="C866" s="15"/>
      <c r="D866" s="15"/>
      <c r="E866" s="15"/>
      <c r="G866" s="15"/>
      <c r="I866" s="15"/>
      <c r="J866" s="15"/>
      <c r="L866" s="15"/>
      <c r="T866" s="15"/>
      <c r="V866" s="425"/>
      <c r="W866" s="425"/>
      <c r="X866" s="425"/>
      <c r="Y866" s="425"/>
      <c r="Z866" s="425"/>
      <c r="AA866" s="425"/>
      <c r="AB866" s="1"/>
    </row>
    <row r="867" spans="1:28" ht="14.25" customHeight="1">
      <c r="A867" s="15"/>
      <c r="B867" s="15"/>
      <c r="C867" s="15"/>
      <c r="D867" s="15"/>
      <c r="E867" s="15"/>
      <c r="G867" s="15"/>
      <c r="I867" s="15"/>
      <c r="J867" s="15"/>
      <c r="L867" s="15"/>
      <c r="T867" s="15"/>
      <c r="V867" s="425"/>
      <c r="W867" s="425"/>
      <c r="X867" s="425"/>
      <c r="Y867" s="425"/>
      <c r="Z867" s="425"/>
      <c r="AA867" s="425"/>
      <c r="AB867" s="1"/>
    </row>
    <row r="868" spans="1:28" ht="14.25" customHeight="1">
      <c r="A868" s="15"/>
      <c r="B868" s="15"/>
      <c r="C868" s="15"/>
      <c r="D868" s="15"/>
      <c r="E868" s="15"/>
      <c r="G868" s="15"/>
      <c r="I868" s="15"/>
      <c r="J868" s="15"/>
      <c r="L868" s="15"/>
      <c r="T868" s="15"/>
      <c r="V868" s="425"/>
      <c r="W868" s="425"/>
      <c r="X868" s="425"/>
      <c r="Y868" s="425"/>
      <c r="Z868" s="425"/>
      <c r="AA868" s="425"/>
      <c r="AB868" s="1"/>
    </row>
    <row r="869" spans="1:28" ht="14.25" customHeight="1">
      <c r="A869" s="15"/>
      <c r="B869" s="15"/>
      <c r="C869" s="15"/>
      <c r="D869" s="15"/>
      <c r="E869" s="15"/>
      <c r="G869" s="15"/>
      <c r="I869" s="15"/>
      <c r="J869" s="15"/>
      <c r="L869" s="15"/>
      <c r="T869" s="15"/>
      <c r="V869" s="425"/>
      <c r="W869" s="425"/>
      <c r="X869" s="425"/>
      <c r="Y869" s="425"/>
      <c r="Z869" s="425"/>
      <c r="AA869" s="425"/>
      <c r="AB869" s="1"/>
    </row>
    <row r="870" spans="1:28" ht="14.25" customHeight="1">
      <c r="A870" s="15"/>
      <c r="B870" s="15"/>
      <c r="C870" s="15"/>
      <c r="D870" s="15"/>
      <c r="E870" s="15"/>
      <c r="G870" s="15"/>
      <c r="I870" s="15"/>
      <c r="J870" s="15"/>
      <c r="L870" s="15"/>
      <c r="T870" s="15"/>
      <c r="V870" s="425"/>
      <c r="W870" s="425"/>
      <c r="X870" s="425"/>
      <c r="Y870" s="425"/>
      <c r="Z870" s="425"/>
      <c r="AA870" s="425"/>
      <c r="AB870" s="1"/>
    </row>
    <row r="871" spans="1:28" ht="14.25" customHeight="1">
      <c r="A871" s="15"/>
      <c r="B871" s="15"/>
      <c r="C871" s="15"/>
      <c r="D871" s="15"/>
      <c r="E871" s="15"/>
      <c r="G871" s="15"/>
      <c r="I871" s="15"/>
      <c r="J871" s="15"/>
      <c r="L871" s="15"/>
      <c r="T871" s="15"/>
      <c r="V871" s="425"/>
      <c r="W871" s="425"/>
      <c r="X871" s="425"/>
      <c r="Y871" s="425"/>
      <c r="Z871" s="425"/>
      <c r="AA871" s="425"/>
      <c r="AB871" s="1"/>
    </row>
    <row r="872" spans="1:28" ht="14.25" customHeight="1">
      <c r="A872" s="15"/>
      <c r="B872" s="15"/>
      <c r="C872" s="15"/>
      <c r="D872" s="15"/>
      <c r="E872" s="15"/>
      <c r="G872" s="15"/>
      <c r="I872" s="15"/>
      <c r="J872" s="15"/>
      <c r="L872" s="15"/>
      <c r="T872" s="15"/>
      <c r="V872" s="425"/>
      <c r="W872" s="425"/>
      <c r="X872" s="425"/>
      <c r="Y872" s="425"/>
      <c r="Z872" s="425"/>
      <c r="AA872" s="425"/>
      <c r="AB872" s="1"/>
    </row>
    <row r="873" spans="1:28" ht="14.25" customHeight="1">
      <c r="A873" s="15"/>
      <c r="B873" s="15"/>
      <c r="C873" s="15"/>
      <c r="D873" s="15"/>
      <c r="E873" s="15"/>
      <c r="G873" s="15"/>
      <c r="I873" s="15"/>
      <c r="J873" s="15"/>
      <c r="L873" s="15"/>
      <c r="T873" s="15"/>
      <c r="V873" s="425"/>
      <c r="W873" s="425"/>
      <c r="X873" s="425"/>
      <c r="Y873" s="425"/>
      <c r="Z873" s="425"/>
      <c r="AA873" s="425"/>
      <c r="AB873" s="1"/>
    </row>
    <row r="874" spans="1:28" ht="14.25" customHeight="1">
      <c r="A874" s="15"/>
      <c r="B874" s="15"/>
      <c r="C874" s="15"/>
      <c r="D874" s="15"/>
      <c r="E874" s="15"/>
      <c r="G874" s="15"/>
      <c r="I874" s="15"/>
      <c r="J874" s="15"/>
      <c r="L874" s="15"/>
      <c r="T874" s="15"/>
      <c r="V874" s="425"/>
      <c r="W874" s="425"/>
      <c r="X874" s="425"/>
      <c r="Y874" s="425"/>
      <c r="Z874" s="425"/>
      <c r="AA874" s="425"/>
      <c r="AB874" s="1"/>
    </row>
    <row r="875" spans="1:28" ht="14.25" customHeight="1">
      <c r="A875" s="15"/>
      <c r="B875" s="15"/>
      <c r="C875" s="15"/>
      <c r="D875" s="15"/>
      <c r="E875" s="15"/>
      <c r="G875" s="15"/>
      <c r="I875" s="15"/>
      <c r="J875" s="15"/>
      <c r="L875" s="15"/>
      <c r="T875" s="15"/>
      <c r="V875" s="425"/>
      <c r="W875" s="425"/>
      <c r="X875" s="425"/>
      <c r="Y875" s="425"/>
      <c r="Z875" s="425"/>
      <c r="AA875" s="425"/>
      <c r="AB875" s="1"/>
    </row>
    <row r="876" spans="1:28" ht="14.25" customHeight="1">
      <c r="A876" s="15"/>
      <c r="B876" s="15"/>
      <c r="C876" s="15"/>
      <c r="D876" s="15"/>
      <c r="E876" s="15"/>
      <c r="G876" s="15"/>
      <c r="I876" s="15"/>
      <c r="J876" s="15"/>
      <c r="L876" s="15"/>
      <c r="T876" s="15"/>
      <c r="V876" s="425"/>
      <c r="W876" s="425"/>
      <c r="X876" s="425"/>
      <c r="Y876" s="425"/>
      <c r="Z876" s="425"/>
      <c r="AA876" s="425"/>
      <c r="AB876" s="1"/>
    </row>
    <row r="877" spans="1:28" ht="14.25" customHeight="1">
      <c r="A877" s="15"/>
      <c r="B877" s="15"/>
      <c r="C877" s="15"/>
      <c r="D877" s="15"/>
      <c r="E877" s="15"/>
      <c r="G877" s="15"/>
      <c r="I877" s="15"/>
      <c r="J877" s="15"/>
      <c r="L877" s="15"/>
      <c r="T877" s="15"/>
      <c r="V877" s="425"/>
      <c r="W877" s="425"/>
      <c r="X877" s="425"/>
      <c r="Y877" s="425"/>
      <c r="Z877" s="425"/>
      <c r="AA877" s="425"/>
      <c r="AB877" s="1"/>
    </row>
    <row r="878" spans="1:28" ht="14.25" customHeight="1">
      <c r="A878" s="15"/>
      <c r="B878" s="15"/>
      <c r="C878" s="15"/>
      <c r="D878" s="15"/>
      <c r="E878" s="15"/>
      <c r="G878" s="15"/>
      <c r="I878" s="15"/>
      <c r="J878" s="15"/>
      <c r="L878" s="15"/>
      <c r="T878" s="15"/>
      <c r="V878" s="425"/>
      <c r="W878" s="425"/>
      <c r="X878" s="425"/>
      <c r="Y878" s="425"/>
      <c r="Z878" s="425"/>
      <c r="AA878" s="425"/>
      <c r="AB878" s="1"/>
    </row>
    <row r="879" spans="1:28" ht="14.25" customHeight="1">
      <c r="A879" s="15"/>
      <c r="B879" s="15"/>
      <c r="C879" s="15"/>
      <c r="D879" s="15"/>
      <c r="E879" s="15"/>
      <c r="G879" s="15"/>
      <c r="I879" s="15"/>
      <c r="J879" s="15"/>
      <c r="L879" s="15"/>
      <c r="T879" s="15"/>
      <c r="V879" s="425"/>
      <c r="W879" s="425"/>
      <c r="X879" s="425"/>
      <c r="Y879" s="425"/>
      <c r="Z879" s="425"/>
      <c r="AA879" s="425"/>
      <c r="AB879" s="1"/>
    </row>
    <row r="880" spans="1:28" ht="14.25" customHeight="1">
      <c r="A880" s="15"/>
      <c r="B880" s="15"/>
      <c r="C880" s="15"/>
      <c r="D880" s="15"/>
      <c r="E880" s="15"/>
      <c r="G880" s="15"/>
      <c r="I880" s="15"/>
      <c r="J880" s="15"/>
      <c r="L880" s="15"/>
      <c r="T880" s="15"/>
      <c r="V880" s="425"/>
      <c r="W880" s="425"/>
      <c r="X880" s="425"/>
      <c r="Y880" s="425"/>
      <c r="Z880" s="425"/>
      <c r="AA880" s="425"/>
      <c r="AB880" s="1"/>
    </row>
    <row r="881" spans="1:28" ht="14.25" customHeight="1">
      <c r="A881" s="15"/>
      <c r="B881" s="15"/>
      <c r="C881" s="15"/>
      <c r="D881" s="15"/>
      <c r="E881" s="15"/>
      <c r="G881" s="15"/>
      <c r="I881" s="15"/>
      <c r="J881" s="15"/>
      <c r="L881" s="15"/>
      <c r="T881" s="15"/>
      <c r="V881" s="425"/>
      <c r="W881" s="425"/>
      <c r="X881" s="425"/>
      <c r="Y881" s="425"/>
      <c r="Z881" s="425"/>
      <c r="AA881" s="425"/>
      <c r="AB881" s="1"/>
    </row>
    <row r="882" spans="1:28" ht="14.25" customHeight="1">
      <c r="A882" s="15"/>
      <c r="B882" s="15"/>
      <c r="C882" s="15"/>
      <c r="D882" s="15"/>
      <c r="E882" s="15"/>
      <c r="G882" s="15"/>
      <c r="I882" s="15"/>
      <c r="J882" s="15"/>
      <c r="L882" s="15"/>
      <c r="T882" s="15"/>
      <c r="V882" s="425"/>
      <c r="W882" s="425"/>
      <c r="X882" s="425"/>
      <c r="Y882" s="425"/>
      <c r="Z882" s="425"/>
      <c r="AA882" s="425"/>
      <c r="AB882" s="1"/>
    </row>
    <row r="883" spans="1:28" ht="14.25" customHeight="1">
      <c r="A883" s="15"/>
      <c r="B883" s="15"/>
      <c r="C883" s="15"/>
      <c r="D883" s="15"/>
      <c r="E883" s="15"/>
      <c r="G883" s="15"/>
      <c r="I883" s="15"/>
      <c r="J883" s="15"/>
      <c r="L883" s="15"/>
      <c r="T883" s="15"/>
      <c r="V883" s="425"/>
      <c r="W883" s="425"/>
      <c r="X883" s="425"/>
      <c r="Y883" s="425"/>
      <c r="Z883" s="425"/>
      <c r="AA883" s="425"/>
      <c r="AB883" s="1"/>
    </row>
    <row r="884" spans="1:28" ht="14.25" customHeight="1">
      <c r="A884" s="15"/>
      <c r="B884" s="15"/>
      <c r="C884" s="15"/>
      <c r="D884" s="15"/>
      <c r="E884" s="15"/>
      <c r="G884" s="15"/>
      <c r="I884" s="15"/>
      <c r="J884" s="15"/>
      <c r="L884" s="15"/>
      <c r="T884" s="15"/>
      <c r="V884" s="425"/>
      <c r="W884" s="425"/>
      <c r="X884" s="425"/>
      <c r="Y884" s="425"/>
      <c r="Z884" s="425"/>
      <c r="AA884" s="425"/>
      <c r="AB884" s="1"/>
    </row>
    <row r="885" spans="1:28" ht="14.25" customHeight="1">
      <c r="A885" s="15"/>
      <c r="B885" s="15"/>
      <c r="C885" s="15"/>
      <c r="D885" s="15"/>
      <c r="E885" s="15"/>
      <c r="G885" s="15"/>
      <c r="I885" s="15"/>
      <c r="J885" s="15"/>
      <c r="L885" s="15"/>
      <c r="T885" s="15"/>
      <c r="V885" s="425"/>
      <c r="W885" s="425"/>
      <c r="X885" s="425"/>
      <c r="Y885" s="425"/>
      <c r="Z885" s="425"/>
      <c r="AA885" s="425"/>
      <c r="AB885" s="1"/>
    </row>
    <row r="886" spans="1:28" ht="14.25" customHeight="1">
      <c r="A886" s="15"/>
      <c r="B886" s="15"/>
      <c r="C886" s="15"/>
      <c r="D886" s="15"/>
      <c r="E886" s="15"/>
      <c r="G886" s="15"/>
      <c r="I886" s="15"/>
      <c r="J886" s="15"/>
      <c r="L886" s="15"/>
      <c r="T886" s="15"/>
      <c r="V886" s="425"/>
      <c r="W886" s="425"/>
      <c r="X886" s="425"/>
      <c r="Y886" s="425"/>
      <c r="Z886" s="425"/>
      <c r="AA886" s="425"/>
      <c r="AB886" s="1"/>
    </row>
    <row r="887" spans="1:28" ht="14.25" customHeight="1">
      <c r="A887" s="15"/>
      <c r="B887" s="15"/>
      <c r="C887" s="15"/>
      <c r="D887" s="15"/>
      <c r="E887" s="15"/>
      <c r="G887" s="15"/>
      <c r="I887" s="15"/>
      <c r="J887" s="15"/>
      <c r="L887" s="15"/>
      <c r="T887" s="15"/>
      <c r="V887" s="425"/>
      <c r="W887" s="425"/>
      <c r="X887" s="425"/>
      <c r="Y887" s="425"/>
      <c r="Z887" s="425"/>
      <c r="AA887" s="425"/>
      <c r="AB887" s="1"/>
    </row>
    <row r="888" spans="1:28" ht="14.25" customHeight="1">
      <c r="A888" s="15"/>
      <c r="B888" s="15"/>
      <c r="C888" s="15"/>
      <c r="D888" s="15"/>
      <c r="E888" s="15"/>
      <c r="G888" s="15"/>
      <c r="I888" s="15"/>
      <c r="J888" s="15"/>
      <c r="L888" s="15"/>
      <c r="T888" s="15"/>
      <c r="V888" s="425"/>
      <c r="W888" s="425"/>
      <c r="X888" s="425"/>
      <c r="Y888" s="425"/>
      <c r="Z888" s="425"/>
      <c r="AA888" s="425"/>
      <c r="AB888" s="1"/>
    </row>
    <row r="889" spans="1:28" ht="14.25" customHeight="1">
      <c r="A889" s="15"/>
      <c r="B889" s="15"/>
      <c r="C889" s="15"/>
      <c r="D889" s="15"/>
      <c r="E889" s="15"/>
      <c r="G889" s="15"/>
      <c r="I889" s="15"/>
      <c r="J889" s="15"/>
      <c r="L889" s="15"/>
      <c r="T889" s="15"/>
      <c r="V889" s="425"/>
      <c r="W889" s="425"/>
      <c r="X889" s="425"/>
      <c r="Y889" s="425"/>
      <c r="Z889" s="425"/>
      <c r="AA889" s="425"/>
      <c r="AB889" s="1"/>
    </row>
    <row r="890" spans="1:28" ht="14.25" customHeight="1">
      <c r="A890" s="15"/>
      <c r="B890" s="15"/>
      <c r="C890" s="15"/>
      <c r="D890" s="15"/>
      <c r="E890" s="15"/>
      <c r="G890" s="15"/>
      <c r="I890" s="15"/>
      <c r="J890" s="15"/>
      <c r="L890" s="15"/>
      <c r="T890" s="15"/>
      <c r="V890" s="425"/>
      <c r="W890" s="425"/>
      <c r="X890" s="425"/>
      <c r="Y890" s="425"/>
      <c r="Z890" s="425"/>
      <c r="AA890" s="425"/>
      <c r="AB890" s="1"/>
    </row>
    <row r="891" spans="1:28" ht="14.25" customHeight="1">
      <c r="A891" s="15"/>
      <c r="B891" s="15"/>
      <c r="C891" s="15"/>
      <c r="D891" s="15"/>
      <c r="E891" s="15"/>
      <c r="G891" s="15"/>
      <c r="I891" s="15"/>
      <c r="J891" s="15"/>
      <c r="L891" s="15"/>
      <c r="T891" s="15"/>
      <c r="V891" s="425"/>
      <c r="W891" s="425"/>
      <c r="X891" s="425"/>
      <c r="Y891" s="425"/>
      <c r="Z891" s="425"/>
      <c r="AA891" s="425"/>
      <c r="AB891" s="1"/>
    </row>
    <row r="892" spans="1:28" ht="14.25" customHeight="1">
      <c r="A892" s="15"/>
      <c r="B892" s="15"/>
      <c r="C892" s="15"/>
      <c r="D892" s="15"/>
      <c r="E892" s="15"/>
      <c r="G892" s="15"/>
      <c r="I892" s="15"/>
      <c r="J892" s="15"/>
      <c r="L892" s="15"/>
      <c r="T892" s="15"/>
      <c r="V892" s="425"/>
      <c r="W892" s="425"/>
      <c r="X892" s="425"/>
      <c r="Y892" s="425"/>
      <c r="Z892" s="425"/>
      <c r="AA892" s="425"/>
      <c r="AB892" s="1"/>
    </row>
    <row r="893" spans="1:28" ht="14.25" customHeight="1">
      <c r="A893" s="15"/>
      <c r="B893" s="15"/>
      <c r="C893" s="15"/>
      <c r="D893" s="15"/>
      <c r="E893" s="15"/>
      <c r="G893" s="15"/>
      <c r="I893" s="15"/>
      <c r="J893" s="15"/>
      <c r="L893" s="15"/>
      <c r="T893" s="15"/>
      <c r="V893" s="425"/>
      <c r="W893" s="425"/>
      <c r="X893" s="425"/>
      <c r="Y893" s="425"/>
      <c r="Z893" s="425"/>
      <c r="AA893" s="425"/>
      <c r="AB893" s="1"/>
    </row>
    <row r="894" spans="1:28" ht="14.25" customHeight="1">
      <c r="A894" s="15"/>
      <c r="B894" s="15"/>
      <c r="C894" s="15"/>
      <c r="D894" s="15"/>
      <c r="E894" s="15"/>
      <c r="G894" s="15"/>
      <c r="I894" s="15"/>
      <c r="J894" s="15"/>
      <c r="L894" s="15"/>
      <c r="T894" s="15"/>
      <c r="V894" s="425"/>
      <c r="W894" s="425"/>
      <c r="X894" s="425"/>
      <c r="Y894" s="425"/>
      <c r="Z894" s="425"/>
      <c r="AA894" s="425"/>
      <c r="AB894" s="1"/>
    </row>
    <row r="895" spans="1:28" ht="14.25" customHeight="1">
      <c r="A895" s="15"/>
      <c r="B895" s="15"/>
      <c r="C895" s="15"/>
      <c r="D895" s="15"/>
      <c r="E895" s="15"/>
      <c r="G895" s="15"/>
      <c r="I895" s="15"/>
      <c r="J895" s="15"/>
      <c r="L895" s="15"/>
      <c r="T895" s="15"/>
      <c r="V895" s="425"/>
      <c r="W895" s="425"/>
      <c r="X895" s="425"/>
      <c r="Y895" s="425"/>
      <c r="Z895" s="425"/>
      <c r="AA895" s="425"/>
      <c r="AB895" s="1"/>
    </row>
    <row r="896" spans="1:28" ht="14.25" customHeight="1">
      <c r="A896" s="15"/>
      <c r="B896" s="15"/>
      <c r="C896" s="15"/>
      <c r="D896" s="15"/>
      <c r="E896" s="15"/>
      <c r="G896" s="15"/>
      <c r="I896" s="15"/>
      <c r="J896" s="15"/>
      <c r="L896" s="15"/>
      <c r="T896" s="15"/>
      <c r="V896" s="425"/>
      <c r="W896" s="425"/>
      <c r="X896" s="425"/>
      <c r="Y896" s="425"/>
      <c r="Z896" s="425"/>
      <c r="AA896" s="425"/>
      <c r="AB896" s="1"/>
    </row>
    <row r="897" spans="1:28" ht="14.25" customHeight="1">
      <c r="A897" s="15"/>
      <c r="B897" s="15"/>
      <c r="C897" s="15"/>
      <c r="D897" s="15"/>
      <c r="E897" s="15"/>
      <c r="G897" s="15"/>
      <c r="I897" s="15"/>
      <c r="J897" s="15"/>
      <c r="L897" s="15"/>
      <c r="T897" s="15"/>
      <c r="V897" s="425"/>
      <c r="W897" s="425"/>
      <c r="X897" s="425"/>
      <c r="Y897" s="425"/>
      <c r="Z897" s="425"/>
      <c r="AA897" s="425"/>
      <c r="AB897" s="1"/>
    </row>
    <row r="898" spans="1:28" ht="14.25" customHeight="1">
      <c r="A898" s="15"/>
      <c r="B898" s="15"/>
      <c r="C898" s="15"/>
      <c r="D898" s="15"/>
      <c r="E898" s="15"/>
      <c r="G898" s="15"/>
      <c r="I898" s="15"/>
      <c r="J898" s="15"/>
      <c r="L898" s="15"/>
      <c r="T898" s="15"/>
      <c r="V898" s="425"/>
      <c r="W898" s="425"/>
      <c r="X898" s="425"/>
      <c r="Y898" s="425"/>
      <c r="Z898" s="425"/>
      <c r="AA898" s="425"/>
      <c r="AB898" s="1"/>
    </row>
    <row r="899" spans="1:28" ht="14.25" customHeight="1">
      <c r="A899" s="15"/>
      <c r="B899" s="15"/>
      <c r="C899" s="15"/>
      <c r="D899" s="15"/>
      <c r="E899" s="15"/>
      <c r="G899" s="15"/>
      <c r="I899" s="15"/>
      <c r="J899" s="15"/>
      <c r="L899" s="15"/>
      <c r="T899" s="15"/>
      <c r="V899" s="425"/>
      <c r="W899" s="425"/>
      <c r="X899" s="425"/>
      <c r="Y899" s="425"/>
      <c r="Z899" s="425"/>
      <c r="AA899" s="425"/>
      <c r="AB899" s="1"/>
    </row>
    <row r="900" spans="1:28" ht="14.25" customHeight="1">
      <c r="A900" s="15"/>
      <c r="B900" s="15"/>
      <c r="C900" s="15"/>
      <c r="D900" s="15"/>
      <c r="E900" s="15"/>
      <c r="G900" s="15"/>
      <c r="I900" s="15"/>
      <c r="J900" s="15"/>
      <c r="L900" s="15"/>
      <c r="T900" s="15"/>
      <c r="V900" s="425"/>
      <c r="W900" s="425"/>
      <c r="X900" s="425"/>
      <c r="Y900" s="425"/>
      <c r="Z900" s="425"/>
      <c r="AA900" s="425"/>
      <c r="AB900" s="1"/>
    </row>
    <row r="901" spans="1:28" ht="14.25" customHeight="1">
      <c r="A901" s="15"/>
      <c r="B901" s="15"/>
      <c r="C901" s="15"/>
      <c r="D901" s="15"/>
      <c r="E901" s="15"/>
      <c r="G901" s="15"/>
      <c r="I901" s="15"/>
      <c r="J901" s="15"/>
      <c r="L901" s="15"/>
      <c r="T901" s="15"/>
      <c r="V901" s="425"/>
      <c r="W901" s="425"/>
      <c r="X901" s="425"/>
      <c r="Y901" s="425"/>
      <c r="Z901" s="425"/>
      <c r="AA901" s="425"/>
      <c r="AB901" s="1"/>
    </row>
    <row r="902" spans="1:28" ht="14.25" customHeight="1">
      <c r="A902" s="15"/>
      <c r="B902" s="15"/>
      <c r="C902" s="15"/>
      <c r="D902" s="15"/>
      <c r="E902" s="15"/>
      <c r="G902" s="15"/>
      <c r="I902" s="15"/>
      <c r="J902" s="15"/>
      <c r="L902" s="15"/>
      <c r="T902" s="15"/>
      <c r="V902" s="425"/>
      <c r="W902" s="425"/>
      <c r="X902" s="425"/>
      <c r="Y902" s="425"/>
      <c r="Z902" s="425"/>
      <c r="AA902" s="425"/>
      <c r="AB902" s="1"/>
    </row>
    <row r="903" spans="1:28" ht="14.25" customHeight="1">
      <c r="A903" s="15"/>
      <c r="B903" s="15"/>
      <c r="C903" s="15"/>
      <c r="D903" s="15"/>
      <c r="E903" s="15"/>
      <c r="G903" s="15"/>
      <c r="I903" s="15"/>
      <c r="J903" s="15"/>
      <c r="L903" s="15"/>
      <c r="T903" s="15"/>
      <c r="V903" s="425"/>
      <c r="W903" s="425"/>
      <c r="X903" s="425"/>
      <c r="Y903" s="425"/>
      <c r="Z903" s="425"/>
      <c r="AA903" s="425"/>
      <c r="AB903" s="1"/>
    </row>
    <row r="904" spans="1:28" ht="14.25" customHeight="1">
      <c r="A904" s="15"/>
      <c r="B904" s="15"/>
      <c r="C904" s="15"/>
      <c r="D904" s="15"/>
      <c r="E904" s="15"/>
      <c r="G904" s="15"/>
      <c r="I904" s="15"/>
      <c r="J904" s="15"/>
      <c r="L904" s="15"/>
      <c r="T904" s="15"/>
      <c r="V904" s="425"/>
      <c r="W904" s="425"/>
      <c r="X904" s="425"/>
      <c r="Y904" s="425"/>
      <c r="Z904" s="425"/>
      <c r="AA904" s="425"/>
      <c r="AB904" s="1"/>
    </row>
    <row r="905" spans="1:28" ht="14.25" customHeight="1">
      <c r="A905" s="15"/>
      <c r="B905" s="15"/>
      <c r="C905" s="15"/>
      <c r="D905" s="15"/>
      <c r="E905" s="15"/>
      <c r="G905" s="15"/>
      <c r="I905" s="15"/>
      <c r="J905" s="15"/>
      <c r="L905" s="15"/>
      <c r="T905" s="15"/>
      <c r="V905" s="425"/>
      <c r="W905" s="425"/>
      <c r="X905" s="425"/>
      <c r="Y905" s="425"/>
      <c r="Z905" s="425"/>
      <c r="AA905" s="425"/>
      <c r="AB905" s="1"/>
    </row>
    <row r="906" spans="1:28" ht="14.25" customHeight="1">
      <c r="A906" s="15"/>
      <c r="B906" s="15"/>
      <c r="C906" s="15"/>
      <c r="D906" s="15"/>
      <c r="E906" s="15"/>
      <c r="G906" s="15"/>
      <c r="I906" s="15"/>
      <c r="J906" s="15"/>
      <c r="L906" s="15"/>
      <c r="T906" s="15"/>
      <c r="V906" s="425"/>
      <c r="W906" s="425"/>
      <c r="X906" s="425"/>
      <c r="Y906" s="425"/>
      <c r="Z906" s="425"/>
      <c r="AA906" s="425"/>
      <c r="AB906" s="1"/>
    </row>
    <row r="907" spans="1:28" ht="14.25" customHeight="1">
      <c r="A907" s="15"/>
      <c r="B907" s="15"/>
      <c r="C907" s="15"/>
      <c r="D907" s="15"/>
      <c r="E907" s="15"/>
      <c r="G907" s="15"/>
      <c r="I907" s="15"/>
      <c r="J907" s="15"/>
      <c r="L907" s="15"/>
      <c r="T907" s="15"/>
      <c r="V907" s="425"/>
      <c r="W907" s="425"/>
      <c r="X907" s="425"/>
      <c r="Y907" s="425"/>
      <c r="Z907" s="425"/>
      <c r="AA907" s="425"/>
      <c r="AB907" s="1"/>
    </row>
    <row r="908" spans="1:28" ht="14.25" customHeight="1">
      <c r="A908" s="15"/>
      <c r="B908" s="15"/>
      <c r="C908" s="15"/>
      <c r="D908" s="15"/>
      <c r="E908" s="15"/>
      <c r="G908" s="15"/>
      <c r="I908" s="15"/>
      <c r="J908" s="15"/>
      <c r="L908" s="15"/>
      <c r="T908" s="15"/>
      <c r="V908" s="425"/>
      <c r="W908" s="425"/>
      <c r="X908" s="425"/>
      <c r="Y908" s="425"/>
      <c r="Z908" s="425"/>
      <c r="AA908" s="425"/>
      <c r="AB908" s="1"/>
    </row>
    <row r="909" spans="1:28" ht="14.25" customHeight="1">
      <c r="A909" s="15"/>
      <c r="B909" s="15"/>
      <c r="C909" s="15"/>
      <c r="D909" s="15"/>
      <c r="E909" s="15"/>
      <c r="G909" s="15"/>
      <c r="I909" s="15"/>
      <c r="J909" s="15"/>
      <c r="L909" s="15"/>
      <c r="T909" s="15"/>
      <c r="V909" s="425"/>
      <c r="W909" s="425"/>
      <c r="X909" s="425"/>
      <c r="Y909" s="425"/>
      <c r="Z909" s="425"/>
      <c r="AA909" s="425"/>
      <c r="AB909" s="1"/>
    </row>
    <row r="910" spans="1:28" ht="14.25" customHeight="1">
      <c r="A910" s="15"/>
      <c r="B910" s="15"/>
      <c r="C910" s="15"/>
      <c r="D910" s="15"/>
      <c r="E910" s="15"/>
      <c r="G910" s="15"/>
      <c r="I910" s="15"/>
      <c r="J910" s="15"/>
      <c r="L910" s="15"/>
      <c r="T910" s="15"/>
      <c r="V910" s="425"/>
      <c r="W910" s="425"/>
      <c r="X910" s="425"/>
      <c r="Y910" s="425"/>
      <c r="Z910" s="425"/>
      <c r="AA910" s="425"/>
      <c r="AB910" s="1"/>
    </row>
    <row r="911" spans="1:28" ht="14.25" customHeight="1">
      <c r="A911" s="15"/>
      <c r="B911" s="15"/>
      <c r="C911" s="15"/>
      <c r="D911" s="15"/>
      <c r="E911" s="15"/>
      <c r="G911" s="15"/>
      <c r="I911" s="15"/>
      <c r="J911" s="15"/>
      <c r="L911" s="15"/>
      <c r="T911" s="15"/>
      <c r="V911" s="425"/>
      <c r="W911" s="425"/>
      <c r="X911" s="425"/>
      <c r="Y911" s="425"/>
      <c r="Z911" s="425"/>
      <c r="AA911" s="425"/>
      <c r="AB911" s="1"/>
    </row>
    <row r="912" spans="1:28" ht="14.25" customHeight="1">
      <c r="A912" s="15"/>
      <c r="B912" s="15"/>
      <c r="C912" s="15"/>
      <c r="D912" s="15"/>
      <c r="E912" s="15"/>
      <c r="G912" s="15"/>
      <c r="I912" s="15"/>
      <c r="J912" s="15"/>
      <c r="L912" s="15"/>
      <c r="T912" s="15"/>
      <c r="V912" s="425"/>
      <c r="W912" s="425"/>
      <c r="X912" s="425"/>
      <c r="Y912" s="425"/>
      <c r="Z912" s="425"/>
      <c r="AA912" s="425"/>
      <c r="AB912" s="1"/>
    </row>
    <row r="913" spans="1:28" ht="14.25" customHeight="1">
      <c r="A913" s="15"/>
      <c r="B913" s="15"/>
      <c r="C913" s="15"/>
      <c r="D913" s="15"/>
      <c r="E913" s="15"/>
      <c r="G913" s="15"/>
      <c r="I913" s="15"/>
      <c r="J913" s="15"/>
      <c r="L913" s="15"/>
      <c r="T913" s="15"/>
      <c r="V913" s="425"/>
      <c r="W913" s="425"/>
      <c r="X913" s="425"/>
      <c r="Y913" s="425"/>
      <c r="Z913" s="425"/>
      <c r="AA913" s="425"/>
      <c r="AB913" s="1"/>
    </row>
    <row r="914" spans="1:28" ht="14.25" customHeight="1">
      <c r="A914" s="15"/>
      <c r="B914" s="15"/>
      <c r="C914" s="15"/>
      <c r="D914" s="15"/>
      <c r="E914" s="15"/>
      <c r="G914" s="15"/>
      <c r="I914" s="15"/>
      <c r="J914" s="15"/>
      <c r="L914" s="15"/>
      <c r="T914" s="15"/>
      <c r="V914" s="425"/>
      <c r="W914" s="425"/>
      <c r="X914" s="425"/>
      <c r="Y914" s="425"/>
      <c r="Z914" s="425"/>
      <c r="AA914" s="425"/>
      <c r="AB914" s="1"/>
    </row>
    <row r="915" spans="1:28" ht="14.25" customHeight="1">
      <c r="A915" s="15"/>
      <c r="B915" s="15"/>
      <c r="C915" s="15"/>
      <c r="D915" s="15"/>
      <c r="E915" s="15"/>
      <c r="G915" s="15"/>
      <c r="I915" s="15"/>
      <c r="J915" s="15"/>
      <c r="L915" s="15"/>
      <c r="T915" s="15"/>
      <c r="V915" s="425"/>
      <c r="W915" s="425"/>
      <c r="X915" s="425"/>
      <c r="Y915" s="425"/>
      <c r="Z915" s="425"/>
      <c r="AA915" s="425"/>
      <c r="AB915" s="1"/>
    </row>
    <row r="916" spans="1:28" ht="14.25" customHeight="1">
      <c r="A916" s="15"/>
      <c r="B916" s="15"/>
      <c r="C916" s="15"/>
      <c r="D916" s="15"/>
      <c r="E916" s="15"/>
      <c r="G916" s="15"/>
      <c r="I916" s="15"/>
      <c r="J916" s="15"/>
      <c r="L916" s="15"/>
      <c r="T916" s="15"/>
      <c r="V916" s="425"/>
      <c r="W916" s="425"/>
      <c r="X916" s="425"/>
      <c r="Y916" s="425"/>
      <c r="Z916" s="425"/>
      <c r="AA916" s="425"/>
      <c r="AB916" s="1"/>
    </row>
    <row r="917" spans="1:28" ht="14.25" customHeight="1">
      <c r="A917" s="15"/>
      <c r="B917" s="15"/>
      <c r="C917" s="15"/>
      <c r="D917" s="15"/>
      <c r="E917" s="15"/>
      <c r="G917" s="15"/>
      <c r="I917" s="15"/>
      <c r="J917" s="15"/>
      <c r="L917" s="15"/>
      <c r="T917" s="15"/>
      <c r="V917" s="425"/>
      <c r="W917" s="425"/>
      <c r="X917" s="425"/>
      <c r="Y917" s="425"/>
      <c r="Z917" s="425"/>
      <c r="AA917" s="425"/>
      <c r="AB917" s="1"/>
    </row>
    <row r="918" spans="1:28" ht="14.25" customHeight="1">
      <c r="A918" s="15"/>
      <c r="B918" s="15"/>
      <c r="C918" s="15"/>
      <c r="D918" s="15"/>
      <c r="E918" s="15"/>
      <c r="G918" s="15"/>
      <c r="I918" s="15"/>
      <c r="J918" s="15"/>
      <c r="L918" s="15"/>
      <c r="T918" s="15"/>
      <c r="V918" s="425"/>
      <c r="W918" s="425"/>
      <c r="X918" s="425"/>
      <c r="Y918" s="425"/>
      <c r="Z918" s="425"/>
      <c r="AA918" s="425"/>
      <c r="AB918" s="1"/>
    </row>
    <row r="919" spans="1:28" ht="14.25" customHeight="1">
      <c r="A919" s="15"/>
      <c r="B919" s="15"/>
      <c r="C919" s="15"/>
      <c r="D919" s="15"/>
      <c r="E919" s="15"/>
      <c r="G919" s="15"/>
      <c r="I919" s="15"/>
      <c r="J919" s="15"/>
      <c r="L919" s="15"/>
      <c r="T919" s="15"/>
      <c r="V919" s="425"/>
      <c r="W919" s="425"/>
      <c r="X919" s="425"/>
      <c r="Y919" s="425"/>
      <c r="Z919" s="425"/>
      <c r="AA919" s="425"/>
      <c r="AB919" s="1"/>
    </row>
    <row r="920" spans="1:28" ht="14.25" customHeight="1">
      <c r="A920" s="15"/>
      <c r="B920" s="15"/>
      <c r="C920" s="15"/>
      <c r="D920" s="15"/>
      <c r="E920" s="15"/>
      <c r="G920" s="15"/>
      <c r="I920" s="15"/>
      <c r="J920" s="15"/>
      <c r="L920" s="15"/>
      <c r="T920" s="15"/>
      <c r="V920" s="425"/>
      <c r="W920" s="425"/>
      <c r="X920" s="425"/>
      <c r="Y920" s="425"/>
      <c r="Z920" s="425"/>
      <c r="AA920" s="425"/>
      <c r="AB920" s="1"/>
    </row>
    <row r="921" spans="1:28" ht="14.25" customHeight="1">
      <c r="A921" s="15"/>
      <c r="B921" s="15"/>
      <c r="C921" s="15"/>
      <c r="D921" s="15"/>
      <c r="E921" s="15"/>
      <c r="G921" s="15"/>
      <c r="I921" s="15"/>
      <c r="J921" s="15"/>
      <c r="L921" s="15"/>
      <c r="T921" s="15"/>
      <c r="V921" s="425"/>
      <c r="W921" s="425"/>
      <c r="X921" s="425"/>
      <c r="Y921" s="425"/>
      <c r="Z921" s="425"/>
      <c r="AA921" s="425"/>
      <c r="AB921" s="1"/>
    </row>
    <row r="922" spans="1:28" ht="14.25" customHeight="1">
      <c r="A922" s="15"/>
      <c r="B922" s="15"/>
      <c r="C922" s="15"/>
      <c r="D922" s="15"/>
      <c r="E922" s="15"/>
      <c r="G922" s="15"/>
      <c r="I922" s="15"/>
      <c r="J922" s="15"/>
      <c r="L922" s="15"/>
      <c r="T922" s="15"/>
      <c r="V922" s="425"/>
      <c r="W922" s="425"/>
      <c r="X922" s="425"/>
      <c r="Y922" s="425"/>
      <c r="Z922" s="425"/>
      <c r="AA922" s="425"/>
      <c r="AB922" s="1"/>
    </row>
    <row r="923" spans="1:28" ht="14.25" customHeight="1">
      <c r="A923" s="15"/>
      <c r="B923" s="15"/>
      <c r="C923" s="15"/>
      <c r="D923" s="15"/>
      <c r="E923" s="15"/>
      <c r="G923" s="15"/>
      <c r="I923" s="15"/>
      <c r="J923" s="15"/>
      <c r="L923" s="15"/>
      <c r="T923" s="15"/>
      <c r="V923" s="425"/>
      <c r="W923" s="425"/>
      <c r="X923" s="425"/>
      <c r="Y923" s="425"/>
      <c r="Z923" s="425"/>
      <c r="AA923" s="425"/>
      <c r="AB923" s="1"/>
    </row>
    <row r="924" spans="1:28" ht="14.25" customHeight="1">
      <c r="A924" s="15"/>
      <c r="B924" s="15"/>
      <c r="C924" s="15"/>
      <c r="D924" s="15"/>
      <c r="E924" s="15"/>
      <c r="G924" s="15"/>
      <c r="I924" s="15"/>
      <c r="J924" s="15"/>
      <c r="L924" s="15"/>
      <c r="T924" s="15"/>
      <c r="V924" s="425"/>
      <c r="W924" s="425"/>
      <c r="X924" s="425"/>
      <c r="Y924" s="425"/>
      <c r="Z924" s="425"/>
      <c r="AA924" s="425"/>
      <c r="AB924" s="1"/>
    </row>
    <row r="925" spans="1:28" ht="14.25" customHeight="1">
      <c r="A925" s="15"/>
      <c r="B925" s="15"/>
      <c r="C925" s="15"/>
      <c r="D925" s="15"/>
      <c r="E925" s="15"/>
      <c r="G925" s="15"/>
      <c r="I925" s="15"/>
      <c r="J925" s="15"/>
      <c r="L925" s="15"/>
      <c r="T925" s="15"/>
      <c r="V925" s="425"/>
      <c r="W925" s="425"/>
      <c r="X925" s="425"/>
      <c r="Y925" s="425"/>
      <c r="Z925" s="425"/>
      <c r="AA925" s="425"/>
      <c r="AB925" s="1"/>
    </row>
    <row r="926" spans="1:28" ht="14.25" customHeight="1">
      <c r="A926" s="15"/>
      <c r="B926" s="15"/>
      <c r="C926" s="15"/>
      <c r="D926" s="15"/>
      <c r="E926" s="15"/>
      <c r="G926" s="15"/>
      <c r="I926" s="15"/>
      <c r="J926" s="15"/>
      <c r="L926" s="15"/>
      <c r="T926" s="15"/>
      <c r="V926" s="425"/>
      <c r="W926" s="425"/>
      <c r="X926" s="425"/>
      <c r="Y926" s="425"/>
      <c r="Z926" s="425"/>
      <c r="AA926" s="425"/>
      <c r="AB926" s="1"/>
    </row>
    <row r="927" spans="1:28" ht="14.25" customHeight="1">
      <c r="A927" s="15"/>
      <c r="B927" s="15"/>
      <c r="C927" s="15"/>
      <c r="D927" s="15"/>
      <c r="E927" s="15"/>
      <c r="G927" s="15"/>
      <c r="I927" s="15"/>
      <c r="J927" s="15"/>
      <c r="L927" s="15"/>
      <c r="T927" s="15"/>
      <c r="V927" s="425"/>
      <c r="W927" s="425"/>
      <c r="X927" s="425"/>
      <c r="Y927" s="425"/>
      <c r="Z927" s="425"/>
      <c r="AA927" s="425"/>
      <c r="AB927" s="1"/>
    </row>
    <row r="928" spans="1:28" ht="14.25" customHeight="1">
      <c r="A928" s="15"/>
      <c r="B928" s="15"/>
      <c r="C928" s="15"/>
      <c r="D928" s="15"/>
      <c r="E928" s="15"/>
      <c r="G928" s="15"/>
      <c r="I928" s="15"/>
      <c r="J928" s="15"/>
      <c r="L928" s="15"/>
      <c r="T928" s="15"/>
      <c r="V928" s="425"/>
      <c r="W928" s="425"/>
      <c r="X928" s="425"/>
      <c r="Y928" s="425"/>
      <c r="Z928" s="425"/>
      <c r="AA928" s="425"/>
      <c r="AB928" s="1"/>
    </row>
    <row r="929" spans="1:28" ht="14.25" customHeight="1">
      <c r="A929" s="15"/>
      <c r="B929" s="15"/>
      <c r="C929" s="15"/>
      <c r="D929" s="15"/>
      <c r="E929" s="15"/>
      <c r="G929" s="15"/>
      <c r="I929" s="15"/>
      <c r="J929" s="15"/>
      <c r="L929" s="15"/>
      <c r="T929" s="15"/>
      <c r="V929" s="425"/>
      <c r="W929" s="425"/>
      <c r="X929" s="425"/>
      <c r="Y929" s="425"/>
      <c r="Z929" s="425"/>
      <c r="AA929" s="425"/>
      <c r="AB929" s="1"/>
    </row>
    <row r="930" spans="1:28" ht="14.25" customHeight="1">
      <c r="A930" s="15"/>
      <c r="B930" s="15"/>
      <c r="C930" s="15"/>
      <c r="D930" s="15"/>
      <c r="E930" s="15"/>
      <c r="G930" s="15"/>
      <c r="I930" s="15"/>
      <c r="J930" s="15"/>
      <c r="L930" s="15"/>
      <c r="T930" s="15"/>
      <c r="V930" s="425"/>
      <c r="W930" s="425"/>
      <c r="X930" s="425"/>
      <c r="Y930" s="425"/>
      <c r="Z930" s="425"/>
      <c r="AA930" s="425"/>
      <c r="AB930" s="1"/>
    </row>
    <row r="931" spans="1:28" ht="14.25" customHeight="1">
      <c r="A931" s="15"/>
      <c r="B931" s="15"/>
      <c r="C931" s="15"/>
      <c r="D931" s="15"/>
      <c r="E931" s="15"/>
      <c r="G931" s="15"/>
      <c r="I931" s="15"/>
      <c r="J931" s="15"/>
      <c r="L931" s="15"/>
      <c r="T931" s="15"/>
      <c r="V931" s="425"/>
      <c r="W931" s="425"/>
      <c r="X931" s="425"/>
      <c r="Y931" s="425"/>
      <c r="Z931" s="425"/>
      <c r="AA931" s="425"/>
      <c r="AB931" s="1"/>
    </row>
    <row r="932" spans="1:28" ht="14.25" customHeight="1">
      <c r="A932" s="15"/>
      <c r="B932" s="15"/>
      <c r="C932" s="15"/>
      <c r="D932" s="15"/>
      <c r="E932" s="15"/>
      <c r="G932" s="15"/>
      <c r="I932" s="15"/>
      <c r="J932" s="15"/>
      <c r="L932" s="15"/>
      <c r="T932" s="15"/>
      <c r="V932" s="425"/>
      <c r="W932" s="425"/>
      <c r="X932" s="425"/>
      <c r="Y932" s="425"/>
      <c r="Z932" s="425"/>
      <c r="AA932" s="425"/>
      <c r="AB932" s="1"/>
    </row>
    <row r="933" spans="1:28" ht="14.25" customHeight="1">
      <c r="A933" s="15"/>
      <c r="B933" s="15"/>
      <c r="C933" s="15"/>
      <c r="D933" s="15"/>
      <c r="E933" s="15"/>
      <c r="G933" s="15"/>
      <c r="I933" s="15"/>
      <c r="J933" s="15"/>
      <c r="L933" s="15"/>
      <c r="T933" s="15"/>
      <c r="V933" s="425"/>
      <c r="W933" s="425"/>
      <c r="X933" s="425"/>
      <c r="Y933" s="425"/>
      <c r="Z933" s="425"/>
      <c r="AA933" s="425"/>
      <c r="AB933" s="1"/>
    </row>
    <row r="934" spans="1:28" ht="14.25" customHeight="1">
      <c r="A934" s="15"/>
      <c r="B934" s="15"/>
      <c r="C934" s="15"/>
      <c r="D934" s="15"/>
      <c r="E934" s="15"/>
      <c r="G934" s="15"/>
      <c r="I934" s="15"/>
      <c r="J934" s="15"/>
      <c r="L934" s="15"/>
      <c r="T934" s="15"/>
      <c r="V934" s="425"/>
      <c r="W934" s="425"/>
      <c r="X934" s="425"/>
      <c r="Y934" s="425"/>
      <c r="Z934" s="425"/>
      <c r="AA934" s="425"/>
      <c r="AB934" s="1"/>
    </row>
    <row r="935" spans="1:28" ht="14.25" customHeight="1">
      <c r="A935" s="15"/>
      <c r="B935" s="15"/>
      <c r="C935" s="15"/>
      <c r="D935" s="15"/>
      <c r="E935" s="15"/>
      <c r="G935" s="15"/>
      <c r="I935" s="15"/>
      <c r="J935" s="15"/>
      <c r="L935" s="15"/>
      <c r="T935" s="15"/>
      <c r="V935" s="425"/>
      <c r="W935" s="425"/>
      <c r="X935" s="425"/>
      <c r="Y935" s="425"/>
      <c r="Z935" s="425"/>
      <c r="AA935" s="425"/>
      <c r="AB935" s="1"/>
    </row>
    <row r="936" spans="1:28" ht="14.25" customHeight="1">
      <c r="A936" s="15"/>
      <c r="B936" s="15"/>
      <c r="C936" s="15"/>
      <c r="D936" s="15"/>
      <c r="E936" s="15"/>
      <c r="G936" s="15"/>
      <c r="I936" s="15"/>
      <c r="J936" s="15"/>
      <c r="L936" s="15"/>
      <c r="T936" s="15"/>
      <c r="V936" s="425"/>
      <c r="W936" s="425"/>
      <c r="X936" s="425"/>
      <c r="Y936" s="425"/>
      <c r="Z936" s="425"/>
      <c r="AA936" s="425"/>
      <c r="AB936" s="1"/>
    </row>
    <row r="937" spans="1:28" ht="14.25" customHeight="1">
      <c r="A937" s="15"/>
      <c r="B937" s="15"/>
      <c r="C937" s="15"/>
      <c r="D937" s="15"/>
      <c r="E937" s="15"/>
      <c r="G937" s="15"/>
      <c r="I937" s="15"/>
      <c r="J937" s="15"/>
      <c r="L937" s="15"/>
      <c r="T937" s="15"/>
      <c r="V937" s="425"/>
      <c r="W937" s="425"/>
      <c r="X937" s="425"/>
      <c r="Y937" s="425"/>
      <c r="Z937" s="425"/>
      <c r="AA937" s="425"/>
      <c r="AB937" s="1"/>
    </row>
    <row r="938" spans="1:28" ht="14.25" customHeight="1">
      <c r="A938" s="15"/>
      <c r="B938" s="15"/>
      <c r="C938" s="15"/>
      <c r="D938" s="15"/>
      <c r="E938" s="15"/>
      <c r="G938" s="15"/>
      <c r="I938" s="15"/>
      <c r="J938" s="15"/>
      <c r="L938" s="15"/>
      <c r="T938" s="15"/>
      <c r="V938" s="425"/>
      <c r="W938" s="425"/>
      <c r="X938" s="425"/>
      <c r="Y938" s="425"/>
      <c r="Z938" s="425"/>
      <c r="AA938" s="425"/>
      <c r="AB938" s="1"/>
    </row>
    <row r="939" spans="1:28" ht="14.25" customHeight="1">
      <c r="A939" s="15"/>
      <c r="B939" s="15"/>
      <c r="C939" s="15"/>
      <c r="D939" s="15"/>
      <c r="E939" s="15"/>
      <c r="G939" s="15"/>
      <c r="I939" s="15"/>
      <c r="J939" s="15"/>
      <c r="L939" s="15"/>
      <c r="T939" s="15"/>
      <c r="V939" s="425"/>
      <c r="W939" s="425"/>
      <c r="X939" s="425"/>
      <c r="Y939" s="425"/>
      <c r="Z939" s="425"/>
      <c r="AA939" s="425"/>
      <c r="AB939" s="1"/>
    </row>
    <row r="940" spans="1:28" ht="14.25" customHeight="1">
      <c r="A940" s="15"/>
      <c r="B940" s="15"/>
      <c r="C940" s="15"/>
      <c r="D940" s="15"/>
      <c r="E940" s="15"/>
      <c r="G940" s="15"/>
      <c r="I940" s="15"/>
      <c r="J940" s="15"/>
      <c r="L940" s="15"/>
      <c r="T940" s="15"/>
      <c r="V940" s="425"/>
      <c r="W940" s="425"/>
      <c r="X940" s="425"/>
      <c r="Y940" s="425"/>
      <c r="Z940" s="425"/>
      <c r="AA940" s="425"/>
      <c r="AB940" s="1"/>
    </row>
    <row r="941" spans="1:28" ht="14.25" customHeight="1">
      <c r="A941" s="15"/>
      <c r="B941" s="15"/>
      <c r="C941" s="15"/>
      <c r="D941" s="15"/>
      <c r="E941" s="15"/>
      <c r="G941" s="15"/>
      <c r="I941" s="15"/>
      <c r="J941" s="15"/>
      <c r="L941" s="15"/>
      <c r="T941" s="15"/>
      <c r="V941" s="425"/>
      <c r="W941" s="425"/>
      <c r="X941" s="425"/>
      <c r="Y941" s="425"/>
      <c r="Z941" s="425"/>
      <c r="AA941" s="425"/>
      <c r="AB941" s="1"/>
    </row>
    <row r="942" spans="1:28" ht="14.25" customHeight="1">
      <c r="A942" s="15"/>
      <c r="B942" s="15"/>
      <c r="C942" s="15"/>
      <c r="D942" s="15"/>
      <c r="E942" s="15"/>
      <c r="G942" s="15"/>
      <c r="I942" s="15"/>
      <c r="J942" s="15"/>
      <c r="L942" s="15"/>
      <c r="T942" s="15"/>
      <c r="V942" s="425"/>
      <c r="W942" s="425"/>
      <c r="X942" s="425"/>
      <c r="Y942" s="425"/>
      <c r="Z942" s="425"/>
      <c r="AA942" s="425"/>
      <c r="AB942" s="1"/>
    </row>
    <row r="943" spans="1:28" ht="14.25" customHeight="1">
      <c r="A943" s="15"/>
      <c r="B943" s="15"/>
      <c r="C943" s="15"/>
      <c r="D943" s="15"/>
      <c r="E943" s="15"/>
      <c r="G943" s="15"/>
      <c r="I943" s="15"/>
      <c r="J943" s="15"/>
      <c r="L943" s="15"/>
      <c r="T943" s="15"/>
      <c r="V943" s="425"/>
      <c r="W943" s="425"/>
      <c r="X943" s="425"/>
      <c r="Y943" s="425"/>
      <c r="Z943" s="425"/>
      <c r="AA943" s="425"/>
      <c r="AB943" s="1"/>
    </row>
    <row r="944" spans="1:28" ht="14.25" customHeight="1">
      <c r="A944" s="15"/>
      <c r="B944" s="15"/>
      <c r="C944" s="15"/>
      <c r="D944" s="15"/>
      <c r="E944" s="15"/>
      <c r="G944" s="15"/>
      <c r="I944" s="15"/>
      <c r="J944" s="15"/>
      <c r="L944" s="15"/>
      <c r="T944" s="15"/>
      <c r="V944" s="425"/>
      <c r="W944" s="425"/>
      <c r="X944" s="425"/>
      <c r="Y944" s="425"/>
      <c r="Z944" s="425"/>
      <c r="AA944" s="425"/>
      <c r="AB944" s="1"/>
    </row>
    <row r="945" spans="1:28" ht="14.25" customHeight="1">
      <c r="A945" s="15"/>
      <c r="B945" s="15"/>
      <c r="C945" s="15"/>
      <c r="D945" s="15"/>
      <c r="E945" s="15"/>
      <c r="G945" s="15"/>
      <c r="I945" s="15"/>
      <c r="J945" s="15"/>
      <c r="L945" s="15"/>
      <c r="T945" s="15"/>
      <c r="V945" s="425"/>
      <c r="W945" s="425"/>
      <c r="X945" s="425"/>
      <c r="Y945" s="425"/>
      <c r="Z945" s="425"/>
      <c r="AA945" s="425"/>
      <c r="AB945" s="1"/>
    </row>
    <row r="946" spans="1:28" ht="14.25" customHeight="1">
      <c r="A946" s="15"/>
      <c r="B946" s="15"/>
      <c r="C946" s="15"/>
      <c r="D946" s="15"/>
      <c r="E946" s="15"/>
      <c r="G946" s="15"/>
      <c r="I946" s="15"/>
      <c r="J946" s="15"/>
      <c r="L946" s="15"/>
      <c r="T946" s="15"/>
      <c r="V946" s="425"/>
      <c r="W946" s="425"/>
      <c r="X946" s="425"/>
      <c r="Y946" s="425"/>
      <c r="Z946" s="425"/>
      <c r="AA946" s="425"/>
      <c r="AB946" s="1"/>
    </row>
    <row r="947" spans="1:28" ht="14.25" customHeight="1">
      <c r="A947" s="15"/>
      <c r="B947" s="15"/>
      <c r="C947" s="15"/>
      <c r="D947" s="15"/>
      <c r="E947" s="15"/>
      <c r="G947" s="15"/>
      <c r="I947" s="15"/>
      <c r="J947" s="15"/>
      <c r="L947" s="15"/>
      <c r="T947" s="15"/>
      <c r="V947" s="425"/>
      <c r="W947" s="425"/>
      <c r="X947" s="425"/>
      <c r="Y947" s="425"/>
      <c r="Z947" s="425"/>
      <c r="AA947" s="425"/>
      <c r="AB947" s="1"/>
    </row>
    <row r="948" spans="1:28" ht="14.25" customHeight="1">
      <c r="A948" s="15"/>
      <c r="B948" s="15"/>
      <c r="C948" s="15"/>
      <c r="D948" s="15"/>
      <c r="E948" s="15"/>
      <c r="G948" s="15"/>
      <c r="I948" s="15"/>
      <c r="J948" s="15"/>
      <c r="L948" s="15"/>
      <c r="T948" s="15"/>
      <c r="V948" s="425"/>
      <c r="W948" s="425"/>
      <c r="X948" s="425"/>
      <c r="Y948" s="425"/>
      <c r="Z948" s="425"/>
      <c r="AA948" s="425"/>
      <c r="AB948" s="1"/>
    </row>
    <row r="949" spans="1:28" ht="14.25" customHeight="1">
      <c r="A949" s="15"/>
      <c r="B949" s="15"/>
      <c r="C949" s="15"/>
      <c r="D949" s="15"/>
      <c r="E949" s="15"/>
      <c r="G949" s="15"/>
      <c r="I949" s="15"/>
      <c r="J949" s="15"/>
      <c r="L949" s="15"/>
      <c r="T949" s="15"/>
      <c r="V949" s="425"/>
      <c r="W949" s="425"/>
      <c r="X949" s="425"/>
      <c r="Y949" s="425"/>
      <c r="Z949" s="425"/>
      <c r="AA949" s="425"/>
      <c r="AB949" s="1"/>
    </row>
    <row r="950" spans="1:28" ht="14.25" customHeight="1">
      <c r="A950" s="15"/>
      <c r="B950" s="15"/>
      <c r="C950" s="15"/>
      <c r="D950" s="15"/>
      <c r="E950" s="15"/>
      <c r="G950" s="15"/>
      <c r="I950" s="15"/>
      <c r="J950" s="15"/>
      <c r="L950" s="15"/>
      <c r="T950" s="15"/>
      <c r="V950" s="425"/>
      <c r="W950" s="425"/>
      <c r="X950" s="425"/>
      <c r="Y950" s="425"/>
      <c r="Z950" s="425"/>
      <c r="AA950" s="425"/>
      <c r="AB950" s="1"/>
    </row>
    <row r="951" spans="1:28" ht="14.25" customHeight="1">
      <c r="A951" s="15"/>
      <c r="B951" s="15"/>
      <c r="C951" s="15"/>
      <c r="D951" s="15"/>
      <c r="E951" s="15"/>
      <c r="G951" s="15"/>
      <c r="I951" s="15"/>
      <c r="J951" s="15"/>
      <c r="L951" s="15"/>
      <c r="T951" s="15"/>
      <c r="V951" s="425"/>
      <c r="W951" s="425"/>
      <c r="X951" s="425"/>
      <c r="Y951" s="425"/>
      <c r="Z951" s="425"/>
      <c r="AA951" s="425"/>
      <c r="AB951" s="1"/>
    </row>
    <row r="952" spans="1:28" ht="14.25" customHeight="1">
      <c r="A952" s="15"/>
      <c r="B952" s="15"/>
      <c r="C952" s="15"/>
      <c r="D952" s="15"/>
      <c r="E952" s="15"/>
      <c r="G952" s="15"/>
      <c r="I952" s="15"/>
      <c r="J952" s="15"/>
      <c r="L952" s="15"/>
      <c r="T952" s="15"/>
      <c r="V952" s="425"/>
      <c r="W952" s="425"/>
      <c r="X952" s="425"/>
      <c r="Y952" s="425"/>
      <c r="Z952" s="425"/>
      <c r="AA952" s="425"/>
      <c r="AB952" s="1"/>
    </row>
    <row r="953" spans="1:28" ht="14.25" customHeight="1">
      <c r="A953" s="15"/>
      <c r="B953" s="15"/>
      <c r="C953" s="15"/>
      <c r="D953" s="15"/>
      <c r="E953" s="15"/>
      <c r="G953" s="15"/>
      <c r="I953" s="15"/>
      <c r="J953" s="15"/>
      <c r="L953" s="15"/>
      <c r="T953" s="15"/>
      <c r="V953" s="425"/>
      <c r="W953" s="425"/>
      <c r="X953" s="425"/>
      <c r="Y953" s="425"/>
      <c r="Z953" s="425"/>
      <c r="AA953" s="425"/>
      <c r="AB953" s="1"/>
    </row>
    <row r="954" spans="1:28" ht="14.25" customHeight="1">
      <c r="A954" s="15"/>
      <c r="B954" s="15"/>
      <c r="C954" s="15"/>
      <c r="D954" s="15"/>
      <c r="E954" s="15"/>
      <c r="G954" s="15"/>
      <c r="I954" s="15"/>
      <c r="J954" s="15"/>
      <c r="L954" s="15"/>
      <c r="T954" s="15"/>
      <c r="V954" s="425"/>
      <c r="W954" s="425"/>
      <c r="X954" s="425"/>
      <c r="Y954" s="425"/>
      <c r="Z954" s="425"/>
      <c r="AA954" s="425"/>
      <c r="AB954" s="1"/>
    </row>
    <row r="955" spans="1:28" ht="14.25" customHeight="1">
      <c r="A955" s="15"/>
      <c r="B955" s="15"/>
      <c r="C955" s="15"/>
      <c r="D955" s="15"/>
      <c r="E955" s="15"/>
      <c r="G955" s="15"/>
      <c r="I955" s="15"/>
      <c r="J955" s="15"/>
      <c r="L955" s="15"/>
      <c r="T955" s="15"/>
      <c r="V955" s="425"/>
      <c r="W955" s="425"/>
      <c r="X955" s="425"/>
      <c r="Y955" s="425"/>
      <c r="Z955" s="425"/>
      <c r="AA955" s="425"/>
      <c r="AB955" s="1"/>
    </row>
    <row r="956" spans="1:28" ht="14.25" customHeight="1">
      <c r="A956" s="15"/>
      <c r="B956" s="15"/>
      <c r="C956" s="15"/>
      <c r="D956" s="15"/>
      <c r="E956" s="15"/>
      <c r="G956" s="15"/>
      <c r="I956" s="15"/>
      <c r="J956" s="15"/>
      <c r="L956" s="15"/>
      <c r="T956" s="15"/>
      <c r="V956" s="425"/>
      <c r="W956" s="425"/>
      <c r="X956" s="425"/>
      <c r="Y956" s="425"/>
      <c r="Z956" s="425"/>
      <c r="AA956" s="425"/>
      <c r="AB956" s="1"/>
    </row>
    <row r="957" spans="1:28" ht="14.25" customHeight="1">
      <c r="A957" s="15"/>
      <c r="B957" s="15"/>
      <c r="C957" s="15"/>
      <c r="D957" s="15"/>
      <c r="E957" s="15"/>
      <c r="G957" s="15"/>
      <c r="I957" s="15"/>
      <c r="J957" s="15"/>
      <c r="L957" s="15"/>
      <c r="T957" s="15"/>
      <c r="V957" s="425"/>
      <c r="W957" s="425"/>
      <c r="X957" s="425"/>
      <c r="Y957" s="425"/>
      <c r="Z957" s="425"/>
      <c r="AA957" s="425"/>
      <c r="AB957" s="1"/>
    </row>
    <row r="958" spans="1:28" ht="14.25" customHeight="1">
      <c r="A958" s="15"/>
      <c r="B958" s="15"/>
      <c r="C958" s="15"/>
      <c r="D958" s="15"/>
      <c r="E958" s="15"/>
      <c r="G958" s="15"/>
      <c r="I958" s="15"/>
      <c r="J958" s="15"/>
      <c r="L958" s="15"/>
      <c r="T958" s="15"/>
      <c r="V958" s="425"/>
      <c r="W958" s="425"/>
      <c r="X958" s="425"/>
      <c r="Y958" s="425"/>
      <c r="Z958" s="425"/>
      <c r="AA958" s="425"/>
      <c r="AB958" s="1"/>
    </row>
    <row r="959" spans="1:28" ht="14.25" customHeight="1">
      <c r="A959" s="15"/>
      <c r="B959" s="15"/>
      <c r="C959" s="15"/>
      <c r="D959" s="15"/>
      <c r="E959" s="15"/>
      <c r="G959" s="15"/>
      <c r="I959" s="15"/>
      <c r="J959" s="15"/>
      <c r="L959" s="15"/>
      <c r="T959" s="15"/>
      <c r="V959" s="425"/>
      <c r="W959" s="425"/>
      <c r="X959" s="425"/>
      <c r="Y959" s="425"/>
      <c r="Z959" s="425"/>
      <c r="AA959" s="425"/>
      <c r="AB959" s="1"/>
    </row>
    <row r="960" spans="1:28" ht="14.25" customHeight="1">
      <c r="A960" s="15"/>
      <c r="B960" s="15"/>
      <c r="C960" s="15"/>
      <c r="D960" s="15"/>
      <c r="E960" s="15"/>
      <c r="G960" s="15"/>
      <c r="I960" s="15"/>
      <c r="J960" s="15"/>
      <c r="L960" s="15"/>
      <c r="T960" s="15"/>
      <c r="V960" s="425"/>
      <c r="W960" s="425"/>
      <c r="X960" s="425"/>
      <c r="Y960" s="425"/>
      <c r="Z960" s="425"/>
      <c r="AA960" s="425"/>
      <c r="AB960" s="1"/>
    </row>
    <row r="961" spans="1:28" ht="14.25" customHeight="1">
      <c r="A961" s="15"/>
      <c r="B961" s="15"/>
      <c r="C961" s="15"/>
      <c r="D961" s="15"/>
      <c r="E961" s="15"/>
      <c r="G961" s="15"/>
      <c r="I961" s="15"/>
      <c r="J961" s="15"/>
      <c r="L961" s="15"/>
      <c r="T961" s="15"/>
      <c r="V961" s="425"/>
      <c r="W961" s="425"/>
      <c r="X961" s="425"/>
      <c r="Y961" s="425"/>
      <c r="Z961" s="425"/>
      <c r="AA961" s="425"/>
      <c r="AB961" s="1"/>
    </row>
    <row r="962" spans="1:28" ht="14.25" customHeight="1">
      <c r="A962" s="15"/>
      <c r="B962" s="15"/>
      <c r="C962" s="15"/>
      <c r="D962" s="15"/>
      <c r="E962" s="15"/>
      <c r="G962" s="15"/>
      <c r="I962" s="15"/>
      <c r="J962" s="15"/>
      <c r="L962" s="15"/>
      <c r="T962" s="15"/>
      <c r="V962" s="425"/>
      <c r="W962" s="425"/>
      <c r="X962" s="425"/>
      <c r="Y962" s="425"/>
      <c r="Z962" s="425"/>
      <c r="AA962" s="425"/>
      <c r="AB962" s="1"/>
    </row>
    <row r="963" spans="1:28" ht="14.25" customHeight="1">
      <c r="A963" s="15"/>
      <c r="B963" s="15"/>
      <c r="C963" s="15"/>
      <c r="D963" s="15"/>
      <c r="E963" s="15"/>
      <c r="G963" s="15"/>
      <c r="I963" s="15"/>
      <c r="J963" s="15"/>
      <c r="L963" s="15"/>
      <c r="T963" s="15"/>
      <c r="V963" s="425"/>
      <c r="W963" s="425"/>
      <c r="X963" s="425"/>
      <c r="Y963" s="425"/>
      <c r="Z963" s="425"/>
      <c r="AA963" s="425"/>
      <c r="AB963" s="1"/>
    </row>
    <row r="964" spans="1:28" ht="14.25" customHeight="1">
      <c r="A964" s="15"/>
      <c r="B964" s="15"/>
      <c r="C964" s="15"/>
      <c r="D964" s="15"/>
      <c r="E964" s="15"/>
      <c r="G964" s="15"/>
      <c r="I964" s="15"/>
      <c r="J964" s="15"/>
      <c r="L964" s="15"/>
      <c r="T964" s="15"/>
      <c r="V964" s="425"/>
      <c r="W964" s="425"/>
      <c r="X964" s="425"/>
      <c r="Y964" s="425"/>
      <c r="Z964" s="425"/>
      <c r="AA964" s="425"/>
      <c r="AB964" s="1"/>
    </row>
    <row r="965" spans="1:28" ht="14.25" customHeight="1">
      <c r="A965" s="15"/>
      <c r="B965" s="15"/>
      <c r="C965" s="15"/>
      <c r="D965" s="15"/>
      <c r="E965" s="15"/>
      <c r="G965" s="15"/>
      <c r="I965" s="15"/>
      <c r="J965" s="15"/>
      <c r="L965" s="15"/>
      <c r="T965" s="15"/>
      <c r="V965" s="425"/>
      <c r="W965" s="425"/>
      <c r="X965" s="425"/>
      <c r="Y965" s="425"/>
      <c r="Z965" s="425"/>
      <c r="AA965" s="425"/>
      <c r="AB965" s="1"/>
    </row>
    <row r="966" spans="1:28" ht="14.25" customHeight="1">
      <c r="A966" s="15"/>
      <c r="B966" s="15"/>
      <c r="C966" s="15"/>
      <c r="D966" s="15"/>
      <c r="E966" s="15"/>
      <c r="G966" s="15"/>
      <c r="I966" s="15"/>
      <c r="J966" s="15"/>
      <c r="L966" s="15"/>
      <c r="T966" s="15"/>
      <c r="V966" s="425"/>
      <c r="W966" s="425"/>
      <c r="X966" s="425"/>
      <c r="Y966" s="425"/>
      <c r="Z966" s="425"/>
      <c r="AA966" s="425"/>
      <c r="AB966" s="1"/>
    </row>
    <row r="967" spans="1:28" ht="14.25" customHeight="1">
      <c r="A967" s="15"/>
      <c r="B967" s="15"/>
      <c r="C967" s="15"/>
      <c r="D967" s="15"/>
      <c r="E967" s="15"/>
      <c r="G967" s="15"/>
      <c r="I967" s="15"/>
      <c r="J967" s="15"/>
      <c r="L967" s="15"/>
      <c r="T967" s="15"/>
      <c r="V967" s="425"/>
      <c r="W967" s="425"/>
      <c r="X967" s="425"/>
      <c r="Y967" s="425"/>
      <c r="Z967" s="425"/>
      <c r="AA967" s="425"/>
      <c r="AB967" s="1"/>
    </row>
    <row r="968" spans="1:28" ht="14.25" customHeight="1">
      <c r="A968" s="15"/>
      <c r="B968" s="15"/>
      <c r="C968" s="15"/>
      <c r="D968" s="15"/>
      <c r="E968" s="15"/>
      <c r="G968" s="15"/>
      <c r="I968" s="15"/>
      <c r="J968" s="15"/>
      <c r="L968" s="15"/>
      <c r="T968" s="15"/>
      <c r="V968" s="425"/>
      <c r="W968" s="425"/>
      <c r="X968" s="425"/>
      <c r="Y968" s="425"/>
      <c r="Z968" s="425"/>
      <c r="AA968" s="425"/>
      <c r="AB968" s="1"/>
    </row>
    <row r="969" spans="1:28" ht="14.25" customHeight="1">
      <c r="A969" s="15"/>
      <c r="B969" s="15"/>
      <c r="C969" s="15"/>
      <c r="D969" s="15"/>
      <c r="E969" s="15"/>
      <c r="G969" s="15"/>
      <c r="I969" s="15"/>
      <c r="J969" s="15"/>
      <c r="L969" s="15"/>
      <c r="T969" s="15"/>
      <c r="V969" s="425"/>
      <c r="W969" s="425"/>
      <c r="X969" s="425"/>
      <c r="Y969" s="425"/>
      <c r="Z969" s="425"/>
      <c r="AA969" s="425"/>
      <c r="AB969" s="1"/>
    </row>
    <row r="970" spans="1:28" ht="14.25" customHeight="1">
      <c r="A970" s="15"/>
      <c r="B970" s="15"/>
      <c r="C970" s="15"/>
      <c r="D970" s="15"/>
      <c r="E970" s="15"/>
      <c r="G970" s="15"/>
      <c r="I970" s="15"/>
      <c r="J970" s="15"/>
      <c r="L970" s="15"/>
      <c r="T970" s="15"/>
      <c r="V970" s="425"/>
      <c r="W970" s="425"/>
      <c r="X970" s="425"/>
      <c r="Y970" s="425"/>
      <c r="Z970" s="425"/>
      <c r="AA970" s="425"/>
      <c r="AB970" s="1"/>
    </row>
    <row r="971" spans="1:28" ht="14.25" customHeight="1">
      <c r="A971" s="15"/>
      <c r="B971" s="15"/>
      <c r="C971" s="15"/>
      <c r="D971" s="15"/>
      <c r="E971" s="15"/>
      <c r="G971" s="15"/>
      <c r="I971" s="15"/>
      <c r="J971" s="15"/>
      <c r="L971" s="15"/>
      <c r="T971" s="15"/>
      <c r="V971" s="425"/>
      <c r="W971" s="425"/>
      <c r="X971" s="425"/>
      <c r="Y971" s="425"/>
      <c r="Z971" s="425"/>
      <c r="AA971" s="425"/>
      <c r="AB971" s="1"/>
    </row>
    <row r="972" spans="1:28" ht="14.25" customHeight="1">
      <c r="A972" s="15"/>
      <c r="B972" s="15"/>
      <c r="C972" s="15"/>
      <c r="D972" s="15"/>
      <c r="E972" s="15"/>
      <c r="G972" s="15"/>
      <c r="I972" s="15"/>
      <c r="J972" s="15"/>
      <c r="L972" s="15"/>
      <c r="T972" s="15"/>
      <c r="V972" s="425"/>
      <c r="W972" s="425"/>
      <c r="X972" s="425"/>
      <c r="Y972" s="425"/>
      <c r="Z972" s="425"/>
      <c r="AA972" s="425"/>
      <c r="AB972" s="1"/>
    </row>
    <row r="973" spans="1:28" ht="14.25" customHeight="1">
      <c r="A973" s="15"/>
      <c r="B973" s="15"/>
      <c r="C973" s="15"/>
      <c r="D973" s="15"/>
      <c r="E973" s="15"/>
      <c r="G973" s="15"/>
      <c r="I973" s="15"/>
      <c r="J973" s="15"/>
      <c r="L973" s="15"/>
      <c r="T973" s="15"/>
      <c r="V973" s="425"/>
      <c r="W973" s="425"/>
      <c r="X973" s="425"/>
      <c r="Y973" s="425"/>
      <c r="Z973" s="425"/>
      <c r="AA973" s="425"/>
      <c r="AB973" s="1"/>
    </row>
    <row r="974" spans="1:28" ht="14.25" customHeight="1">
      <c r="A974" s="15"/>
      <c r="B974" s="15"/>
      <c r="C974" s="15"/>
      <c r="D974" s="15"/>
      <c r="E974" s="15"/>
      <c r="G974" s="15"/>
      <c r="I974" s="15"/>
      <c r="J974" s="15"/>
      <c r="L974" s="15"/>
      <c r="T974" s="15"/>
      <c r="V974" s="425"/>
      <c r="W974" s="425"/>
      <c r="X974" s="425"/>
      <c r="Y974" s="425"/>
      <c r="Z974" s="425"/>
      <c r="AA974" s="425"/>
      <c r="AB974" s="1"/>
    </row>
    <row r="975" spans="1:28" ht="14.25" customHeight="1">
      <c r="A975" s="15"/>
      <c r="B975" s="15"/>
      <c r="C975" s="15"/>
      <c r="D975" s="15"/>
      <c r="E975" s="15"/>
      <c r="G975" s="15"/>
      <c r="I975" s="15"/>
      <c r="J975" s="15"/>
      <c r="L975" s="15"/>
      <c r="T975" s="15"/>
      <c r="V975" s="425"/>
      <c r="W975" s="425"/>
      <c r="X975" s="425"/>
      <c r="Y975" s="425"/>
      <c r="Z975" s="425"/>
      <c r="AA975" s="425"/>
      <c r="AB975" s="1"/>
    </row>
    <row r="976" spans="1:28" ht="14.25" customHeight="1">
      <c r="A976" s="15"/>
      <c r="B976" s="15"/>
      <c r="C976" s="15"/>
      <c r="D976" s="15"/>
      <c r="E976" s="15"/>
      <c r="G976" s="15"/>
      <c r="I976" s="15"/>
      <c r="J976" s="15"/>
      <c r="L976" s="15"/>
      <c r="T976" s="15"/>
      <c r="V976" s="425"/>
      <c r="W976" s="425"/>
      <c r="X976" s="425"/>
      <c r="Y976" s="425"/>
      <c r="Z976" s="425"/>
      <c r="AA976" s="425"/>
      <c r="AB976" s="1"/>
    </row>
    <row r="977" spans="1:28" ht="14.25" customHeight="1">
      <c r="A977" s="15"/>
      <c r="B977" s="15"/>
      <c r="C977" s="15"/>
      <c r="D977" s="15"/>
      <c r="E977" s="15"/>
      <c r="G977" s="15"/>
      <c r="I977" s="15"/>
      <c r="J977" s="15"/>
      <c r="L977" s="15"/>
      <c r="T977" s="15"/>
      <c r="V977" s="425"/>
      <c r="W977" s="425"/>
      <c r="X977" s="425"/>
      <c r="Y977" s="425"/>
      <c r="Z977" s="425"/>
      <c r="AA977" s="425"/>
      <c r="AB977" s="1"/>
    </row>
    <row r="978" spans="1:28" ht="14.25" customHeight="1">
      <c r="A978" s="15"/>
      <c r="B978" s="15"/>
      <c r="C978" s="15"/>
      <c r="D978" s="15"/>
      <c r="E978" s="15"/>
      <c r="G978" s="15"/>
      <c r="I978" s="15"/>
      <c r="J978" s="15"/>
      <c r="L978" s="15"/>
      <c r="T978" s="15"/>
      <c r="V978" s="425"/>
      <c r="W978" s="425"/>
      <c r="X978" s="425"/>
      <c r="Y978" s="425"/>
      <c r="Z978" s="425"/>
      <c r="AA978" s="425"/>
      <c r="AB978" s="1"/>
    </row>
    <row r="979" spans="1:28" ht="14.25" customHeight="1">
      <c r="A979" s="15"/>
      <c r="B979" s="15"/>
      <c r="C979" s="15"/>
      <c r="D979" s="15"/>
      <c r="E979" s="15"/>
      <c r="G979" s="15"/>
      <c r="I979" s="15"/>
      <c r="J979" s="15"/>
      <c r="L979" s="15"/>
      <c r="T979" s="15"/>
      <c r="V979" s="425"/>
      <c r="W979" s="425"/>
      <c r="X979" s="425"/>
      <c r="Y979" s="425"/>
      <c r="Z979" s="425"/>
      <c r="AA979" s="425"/>
      <c r="AB979" s="1"/>
    </row>
    <row r="980" spans="1:28" ht="14.25" customHeight="1">
      <c r="A980" s="15"/>
      <c r="B980" s="15"/>
      <c r="C980" s="15"/>
      <c r="D980" s="15"/>
      <c r="E980" s="15"/>
      <c r="G980" s="15"/>
      <c r="I980" s="15"/>
      <c r="J980" s="15"/>
      <c r="L980" s="15"/>
      <c r="T980" s="15"/>
      <c r="V980" s="425"/>
      <c r="W980" s="425"/>
      <c r="X980" s="425"/>
      <c r="Y980" s="425"/>
      <c r="Z980" s="425"/>
      <c r="AA980" s="425"/>
      <c r="AB980" s="1"/>
    </row>
  </sheetData>
  <sheetProtection selectLockedCells="1"/>
  <conditionalFormatting sqref="G2:G62">
    <cfRule type="duplicateValues" dxfId="62" priority="6" stopIfTrue="1"/>
  </conditionalFormatting>
  <conditionalFormatting sqref="I2:I62">
    <cfRule type="expression" dxfId="61" priority="7" stopIfTrue="1">
      <formula>SUMPRODUCT(--ISNUMBER(SEARCH(INDIRECT($H2),$I2)))&lt;1</formula>
    </cfRule>
  </conditionalFormatting>
  <conditionalFormatting sqref="L2:L62">
    <cfRule type="containsBlanks" dxfId="60" priority="4">
      <formula>LEN(TRIM(L2))=0</formula>
    </cfRule>
    <cfRule type="expression" dxfId="59" priority="8" stopIfTrue="1">
      <formula>SUMPRODUCT(--ISNUMBER(SEARCH(INDIRECT($K2),$L2)))&lt;1</formula>
    </cfRule>
  </conditionalFormatting>
  <conditionalFormatting sqref="D2:D62">
    <cfRule type="containsBlanks" dxfId="58" priority="3">
      <formula>LEN(TRIM(D2))=0</formula>
    </cfRule>
  </conditionalFormatting>
  <conditionalFormatting sqref="E2:I62">
    <cfRule type="containsBlanks" dxfId="57" priority="5" stopIfTrue="1">
      <formula>LEN(TRIM(E2))=0</formula>
    </cfRule>
  </conditionalFormatting>
  <conditionalFormatting sqref="A2:C62">
    <cfRule type="containsBlanks" dxfId="56" priority="2">
      <formula>LEN(TRIM(A2))=0</formula>
    </cfRule>
  </conditionalFormatting>
  <conditionalFormatting sqref="M2:Q62">
    <cfRule type="containsBlanks" dxfId="55" priority="1">
      <formula>LEN(TRIM(M2))=0</formula>
    </cfRule>
  </conditionalFormatting>
  <dataValidations count="9">
    <dataValidation type="decimal" operator="greaterThan" allowBlank="1" showInputMessage="1" showErrorMessage="1" error="Area must be greater than zero. " sqref="S2:S62">
      <formula1>0</formula1>
    </dataValidation>
    <dataValidation type="decimal" allowBlank="1" showInputMessage="1" showErrorMessage="1" error="Value entered is not a valid latitude for the areas covered by this data entry sheet." sqref="N2:N62 P2:P62">
      <formula1>-97.309498</formula1>
      <formula2>-80.386285</formula2>
    </dataValidation>
    <dataValidation type="decimal" allowBlank="1" showInputMessage="1" showErrorMessage="1" error="Value entered is not a valid latitude for the areas covered by this data entry sheet." sqref="M2:M62 O2:O62">
      <formula1>35.947844</formula1>
      <formula2>49.402459</formula2>
    </dataValidation>
    <dataValidation type="decimal" operator="greaterThan" allowBlank="1" showInputMessage="1" showErrorMessage="1" error="Search Area must be input as a number (in square meters) greater than zero." sqref="Q2:Q62">
      <formula1>0</formula1>
    </dataValidation>
    <dataValidation type="list" allowBlank="1" showInputMessage="1" showErrorMessage="1" error="Invalid entry for the selected state" sqref="L2:L62">
      <formula1>INDIRECT($K2)</formula1>
    </dataValidation>
    <dataValidation allowBlank="1" showInputMessage="1" showErrorMessage="1" error="Area must be greater than zero." sqref="R2:R62"/>
    <dataValidation type="list" allowBlank="1" showInputMessage="1" showErrorMessage="1" error="Invalid entry for the selected state" sqref="I2:I62">
      <formula1>INDIRECT($H2)</formula1>
    </dataValidation>
    <dataValidation type="list" allowBlank="1" showInputMessage="1" showErrorMessage="1" error="Invalid entry" sqref="K2:K62 H2:H62">
      <formula1>States_short</formula1>
    </dataValidation>
    <dataValidation type="date" operator="greaterThan" allowBlank="1" showInputMessage="1" showErrorMessage="1" error="Dates prior to 1900 not accepted. If you are entering historic records, contact the U.S. Fish and Wildlife Service for assistance." sqref="F2:F62">
      <formula1>1</formula1>
    </dataValidation>
  </dataValidation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1000"/>
  <sheetViews>
    <sheetView workbookViewId="0">
      <pane ySplit="1" topLeftCell="A2" activePane="bottomLeft" state="frozen"/>
      <selection activeCell="F9" sqref="F9"/>
      <selection pane="bottomLeft" activeCell="E2" sqref="E2"/>
    </sheetView>
  </sheetViews>
  <sheetFormatPr defaultColWidth="15.140625" defaultRowHeight="15" customHeight="1"/>
  <cols>
    <col min="1" max="1" width="29.140625" style="16" customWidth="1"/>
    <col min="2" max="2" width="23.42578125" style="16" customWidth="1"/>
    <col min="3" max="3" width="39.7109375" style="16" customWidth="1"/>
    <col min="4" max="4" width="20.28515625" style="16" customWidth="1"/>
    <col min="5" max="5" width="19.140625" style="16" customWidth="1"/>
    <col min="6" max="6" width="22" style="65" customWidth="1"/>
    <col min="7" max="7" width="13.85546875" style="65" customWidth="1"/>
    <col min="8" max="8" width="24.28515625" style="65" customWidth="1"/>
    <col min="9" max="9" width="13.85546875" style="65" customWidth="1"/>
    <col min="10" max="10" width="12.42578125" style="65" customWidth="1"/>
    <col min="11" max="11" width="12" style="65" customWidth="1"/>
    <col min="12" max="12" width="17" style="65" customWidth="1"/>
    <col min="13" max="13" width="15.28515625" style="65" customWidth="1"/>
    <col min="14" max="14" width="25.28515625" style="16" customWidth="1"/>
    <col min="15" max="27" width="7.5703125" style="16" customWidth="1"/>
    <col min="28" max="28" width="17.42578125" style="16" hidden="1" customWidth="1"/>
    <col min="29" max="29" width="6" style="16" customWidth="1"/>
    <col min="30" max="31" width="7.5703125" style="16" customWidth="1"/>
    <col min="32" max="16384" width="15.140625" style="16"/>
  </cols>
  <sheetData>
    <row r="1" spans="1:28" s="116" customFormat="1" ht="64.5" customHeight="1">
      <c r="A1" s="114" t="s">
        <v>480</v>
      </c>
      <c r="B1" s="114" t="s">
        <v>88</v>
      </c>
      <c r="C1" s="114" t="s">
        <v>494</v>
      </c>
      <c r="D1" s="114" t="s">
        <v>115</v>
      </c>
      <c r="E1" s="114" t="s">
        <v>140</v>
      </c>
      <c r="F1" s="109" t="s">
        <v>495</v>
      </c>
      <c r="G1" s="109" t="s">
        <v>496</v>
      </c>
      <c r="H1" s="109" t="s">
        <v>168</v>
      </c>
      <c r="I1" s="110" t="s">
        <v>497</v>
      </c>
      <c r="J1" s="110" t="s">
        <v>498</v>
      </c>
      <c r="K1" s="110" t="s">
        <v>499</v>
      </c>
      <c r="L1" s="110" t="s">
        <v>500</v>
      </c>
      <c r="M1" s="110" t="s">
        <v>501</v>
      </c>
      <c r="N1" s="339" t="s">
        <v>502</v>
      </c>
      <c r="AB1" s="112" t="s">
        <v>503</v>
      </c>
    </row>
    <row r="2" spans="1:28" ht="14.25" customHeight="1">
      <c r="A2" s="350"/>
      <c r="B2" s="60"/>
      <c r="C2" s="60"/>
      <c r="D2" s="61"/>
      <c r="E2" s="60"/>
      <c r="F2" s="343"/>
      <c r="G2" s="343"/>
      <c r="H2" s="352"/>
      <c r="I2" s="388"/>
      <c r="J2" s="388"/>
      <c r="K2" s="364"/>
      <c r="L2" s="388"/>
      <c r="M2" s="364"/>
      <c r="N2" s="350"/>
      <c r="AB2" s="14" t="e">
        <f>VLOOKUP($A2,'Survey and Location Information'!$D$2:$AB$32,24,FALSE)</f>
        <v>#N/A</v>
      </c>
    </row>
    <row r="3" spans="1:28" ht="14.25" customHeight="1">
      <c r="A3" s="350"/>
      <c r="B3" s="60"/>
      <c r="C3" s="60"/>
      <c r="D3" s="61"/>
      <c r="E3" s="60"/>
      <c r="F3" s="343"/>
      <c r="G3" s="343"/>
      <c r="H3" s="352"/>
      <c r="I3" s="388"/>
      <c r="J3" s="388"/>
      <c r="K3" s="364"/>
      <c r="L3" s="388"/>
      <c r="M3" s="364"/>
      <c r="N3" s="350"/>
      <c r="AB3" s="14" t="e">
        <f>VLOOKUP($A3,'Survey and Location Information'!$D$2:$AB$32,24,FALSE)</f>
        <v>#N/A</v>
      </c>
    </row>
    <row r="4" spans="1:28" ht="14.25" customHeight="1">
      <c r="A4" s="350"/>
      <c r="B4" s="60"/>
      <c r="C4" s="60"/>
      <c r="D4" s="61"/>
      <c r="E4" s="60"/>
      <c r="F4" s="343"/>
      <c r="G4" s="343"/>
      <c r="H4" s="352"/>
      <c r="I4" s="388"/>
      <c r="J4" s="388"/>
      <c r="K4" s="364"/>
      <c r="L4" s="388"/>
      <c r="M4" s="364"/>
      <c r="N4" s="350"/>
      <c r="AB4" s="14" t="e">
        <f>VLOOKUP($A4,'Survey and Location Information'!$D$2:$AB$32,24,FALSE)</f>
        <v>#N/A</v>
      </c>
    </row>
    <row r="5" spans="1:28" ht="14.25" customHeight="1">
      <c r="A5" s="350"/>
      <c r="B5" s="60"/>
      <c r="C5" s="60"/>
      <c r="D5" s="61"/>
      <c r="E5" s="60"/>
      <c r="F5" s="343"/>
      <c r="G5" s="343"/>
      <c r="H5" s="352"/>
      <c r="I5" s="388"/>
      <c r="J5" s="388"/>
      <c r="K5" s="364"/>
      <c r="L5" s="388"/>
      <c r="M5" s="364"/>
      <c r="N5" s="350"/>
      <c r="AB5" s="14" t="e">
        <f>VLOOKUP($A5,'Survey and Location Information'!$D$2:$AB$32,24,FALSE)</f>
        <v>#N/A</v>
      </c>
    </row>
    <row r="6" spans="1:28" ht="14.25" customHeight="1">
      <c r="A6" s="350"/>
      <c r="B6" s="60"/>
      <c r="C6" s="60"/>
      <c r="D6" s="61"/>
      <c r="E6" s="60"/>
      <c r="F6" s="343"/>
      <c r="G6" s="343"/>
      <c r="H6" s="352"/>
      <c r="I6" s="388"/>
      <c r="J6" s="388"/>
      <c r="K6" s="364"/>
      <c r="L6" s="388"/>
      <c r="M6" s="364"/>
      <c r="N6" s="350"/>
      <c r="AB6" s="14" t="e">
        <f>VLOOKUP($A6,'Survey and Location Information'!$D$2:$AB$32,24,FALSE)</f>
        <v>#N/A</v>
      </c>
    </row>
    <row r="7" spans="1:28" ht="14.25" customHeight="1">
      <c r="A7" s="350"/>
      <c r="B7" s="60"/>
      <c r="C7" s="60"/>
      <c r="D7" s="61"/>
      <c r="E7" s="60"/>
      <c r="F7" s="343"/>
      <c r="G7" s="343"/>
      <c r="H7" s="352"/>
      <c r="I7" s="388"/>
      <c r="J7" s="388"/>
      <c r="K7" s="364"/>
      <c r="L7" s="388"/>
      <c r="M7" s="364"/>
      <c r="N7" s="350"/>
      <c r="AB7" s="14" t="e">
        <f>VLOOKUP($A7,'Survey and Location Information'!$D$2:$AB$32,24,FALSE)</f>
        <v>#N/A</v>
      </c>
    </row>
    <row r="8" spans="1:28" ht="14.25" customHeight="1">
      <c r="A8" s="350"/>
      <c r="B8" s="60"/>
      <c r="C8" s="60"/>
      <c r="D8" s="61"/>
      <c r="E8" s="60"/>
      <c r="F8" s="343"/>
      <c r="G8" s="343"/>
      <c r="H8" s="352"/>
      <c r="I8" s="388"/>
      <c r="J8" s="388"/>
      <c r="K8" s="364"/>
      <c r="L8" s="388"/>
      <c r="M8" s="364"/>
      <c r="N8" s="350"/>
      <c r="AB8" s="14" t="e">
        <f>VLOOKUP($A8,'Survey and Location Information'!$D$2:$AB$32,24,FALSE)</f>
        <v>#N/A</v>
      </c>
    </row>
    <row r="9" spans="1:28" ht="14.25" customHeight="1">
      <c r="A9" s="350"/>
      <c r="B9" s="60"/>
      <c r="C9" s="60"/>
      <c r="D9" s="61"/>
      <c r="E9" s="60"/>
      <c r="F9" s="343"/>
      <c r="G9" s="343"/>
      <c r="H9" s="352"/>
      <c r="I9" s="388"/>
      <c r="J9" s="388"/>
      <c r="K9" s="364"/>
      <c r="L9" s="388"/>
      <c r="M9" s="364"/>
      <c r="N9" s="350"/>
      <c r="AB9" s="14" t="e">
        <f>VLOOKUP($A9,'Survey and Location Information'!$D$2:$AB$32,24,FALSE)</f>
        <v>#N/A</v>
      </c>
    </row>
    <row r="10" spans="1:28" ht="14.25" customHeight="1">
      <c r="A10" s="350"/>
      <c r="B10" s="60"/>
      <c r="C10" s="60"/>
      <c r="D10" s="61"/>
      <c r="E10" s="60"/>
      <c r="F10" s="343"/>
      <c r="G10" s="343"/>
      <c r="H10" s="352"/>
      <c r="I10" s="388"/>
      <c r="J10" s="388"/>
      <c r="K10" s="364"/>
      <c r="L10" s="388"/>
      <c r="M10" s="364"/>
      <c r="N10" s="350"/>
      <c r="AB10" s="14" t="e">
        <f>VLOOKUP($A10,'Survey and Location Information'!$D$2:$AB$32,24,FALSE)</f>
        <v>#N/A</v>
      </c>
    </row>
    <row r="11" spans="1:28" ht="14.25" customHeight="1">
      <c r="A11" s="350"/>
      <c r="B11" s="60"/>
      <c r="C11" s="60"/>
      <c r="D11" s="61"/>
      <c r="E11" s="60"/>
      <c r="F11" s="343"/>
      <c r="G11" s="343"/>
      <c r="H11" s="352"/>
      <c r="I11" s="388"/>
      <c r="J11" s="388"/>
      <c r="K11" s="364"/>
      <c r="L11" s="388"/>
      <c r="M11" s="364"/>
      <c r="N11" s="350"/>
      <c r="AB11" s="14" t="e">
        <f>VLOOKUP($A11,'Survey and Location Information'!$D$2:$AB$32,24,FALSE)</f>
        <v>#N/A</v>
      </c>
    </row>
    <row r="12" spans="1:28" ht="14.25" customHeight="1">
      <c r="A12" s="350"/>
      <c r="B12" s="60"/>
      <c r="C12" s="60"/>
      <c r="D12" s="61"/>
      <c r="E12" s="60"/>
      <c r="F12" s="343"/>
      <c r="G12" s="343"/>
      <c r="H12" s="352"/>
      <c r="I12" s="388"/>
      <c r="J12" s="388"/>
      <c r="K12" s="364"/>
      <c r="L12" s="388"/>
      <c r="M12" s="364"/>
      <c r="N12" s="350"/>
      <c r="AB12" s="14" t="e">
        <f>VLOOKUP($A12,'Survey and Location Information'!$D$2:$AB$32,24,FALSE)</f>
        <v>#N/A</v>
      </c>
    </row>
    <row r="13" spans="1:28" ht="14.25" customHeight="1">
      <c r="A13" s="350"/>
      <c r="B13" s="60"/>
      <c r="C13" s="60"/>
      <c r="D13" s="61"/>
      <c r="E13" s="60"/>
      <c r="F13" s="343"/>
      <c r="G13" s="343"/>
      <c r="H13" s="352"/>
      <c r="I13" s="388"/>
      <c r="J13" s="388"/>
      <c r="K13" s="364"/>
      <c r="L13" s="388"/>
      <c r="M13" s="364"/>
      <c r="N13" s="350"/>
      <c r="AB13" s="14" t="e">
        <f>VLOOKUP($A13,'Survey and Location Information'!$D$2:$AB$32,24,FALSE)</f>
        <v>#N/A</v>
      </c>
    </row>
    <row r="14" spans="1:28" ht="14.25" customHeight="1">
      <c r="A14" s="350"/>
      <c r="B14" s="60"/>
      <c r="C14" s="60"/>
      <c r="D14" s="61"/>
      <c r="E14" s="60"/>
      <c r="F14" s="343"/>
      <c r="G14" s="343"/>
      <c r="H14" s="352"/>
      <c r="I14" s="388"/>
      <c r="J14" s="388"/>
      <c r="K14" s="364"/>
      <c r="L14" s="388"/>
      <c r="M14" s="364"/>
      <c r="N14" s="350"/>
      <c r="AB14" s="14" t="e">
        <f>VLOOKUP($A14,'Survey and Location Information'!$D$2:$AB$32,24,FALSE)</f>
        <v>#N/A</v>
      </c>
    </row>
    <row r="15" spans="1:28" ht="14.25" customHeight="1">
      <c r="A15" s="350"/>
      <c r="B15" s="60"/>
      <c r="C15" s="60"/>
      <c r="D15" s="61"/>
      <c r="E15" s="60"/>
      <c r="F15" s="343"/>
      <c r="G15" s="343"/>
      <c r="H15" s="352"/>
      <c r="I15" s="388"/>
      <c r="J15" s="388"/>
      <c r="K15" s="364"/>
      <c r="L15" s="388"/>
      <c r="M15" s="364"/>
      <c r="N15" s="350"/>
      <c r="AB15" s="14" t="e">
        <f>VLOOKUP($A15,'Survey and Location Information'!$D$2:$AB$32,24,FALSE)</f>
        <v>#N/A</v>
      </c>
    </row>
    <row r="16" spans="1:28" ht="14.25" customHeight="1">
      <c r="A16" s="350"/>
      <c r="B16" s="60"/>
      <c r="C16" s="60"/>
      <c r="D16" s="61"/>
      <c r="E16" s="60"/>
      <c r="F16" s="343"/>
      <c r="G16" s="343"/>
      <c r="H16" s="352"/>
      <c r="I16" s="388"/>
      <c r="J16" s="388"/>
      <c r="K16" s="364"/>
      <c r="L16" s="388"/>
      <c r="M16" s="364"/>
      <c r="N16" s="350"/>
      <c r="AB16" s="14" t="e">
        <f>VLOOKUP($A16,'Survey and Location Information'!$D$2:$AB$32,24,FALSE)</f>
        <v>#N/A</v>
      </c>
    </row>
    <row r="17" spans="1:28" ht="14.25" customHeight="1">
      <c r="A17" s="350"/>
      <c r="B17" s="60"/>
      <c r="C17" s="60"/>
      <c r="D17" s="61"/>
      <c r="E17" s="60"/>
      <c r="F17" s="343"/>
      <c r="G17" s="343"/>
      <c r="H17" s="352"/>
      <c r="I17" s="388"/>
      <c r="J17" s="388"/>
      <c r="K17" s="364"/>
      <c r="L17" s="388"/>
      <c r="M17" s="364"/>
      <c r="N17" s="350"/>
      <c r="AB17" s="14" t="e">
        <f>VLOOKUP($A17,'Survey and Location Information'!$D$2:$AB$32,24,FALSE)</f>
        <v>#N/A</v>
      </c>
    </row>
    <row r="18" spans="1:28" ht="14.25" customHeight="1">
      <c r="A18" s="350"/>
      <c r="B18" s="60"/>
      <c r="C18" s="60"/>
      <c r="D18" s="61"/>
      <c r="E18" s="60"/>
      <c r="F18" s="343"/>
      <c r="G18" s="343"/>
      <c r="H18" s="352"/>
      <c r="I18" s="388"/>
      <c r="J18" s="388"/>
      <c r="K18" s="364"/>
      <c r="L18" s="388"/>
      <c r="M18" s="364"/>
      <c r="N18" s="350"/>
      <c r="AB18" s="14" t="e">
        <f>VLOOKUP($A18,'Survey and Location Information'!$D$2:$AB$32,24,FALSE)</f>
        <v>#N/A</v>
      </c>
    </row>
    <row r="19" spans="1:28" ht="14.25" customHeight="1">
      <c r="A19" s="350"/>
      <c r="B19" s="60"/>
      <c r="C19" s="60"/>
      <c r="D19" s="61"/>
      <c r="E19" s="60"/>
      <c r="F19" s="343"/>
      <c r="G19" s="343"/>
      <c r="H19" s="352"/>
      <c r="I19" s="388"/>
      <c r="J19" s="388"/>
      <c r="K19" s="364"/>
      <c r="L19" s="388"/>
      <c r="M19" s="364"/>
      <c r="N19" s="350"/>
      <c r="AB19" s="14" t="e">
        <f>VLOOKUP($A19,'Survey and Location Information'!$D$2:$AB$32,24,FALSE)</f>
        <v>#N/A</v>
      </c>
    </row>
    <row r="20" spans="1:28" ht="14.25" customHeight="1">
      <c r="A20" s="350"/>
      <c r="B20" s="60"/>
      <c r="C20" s="60"/>
      <c r="D20" s="61"/>
      <c r="E20" s="60"/>
      <c r="F20" s="343"/>
      <c r="G20" s="343"/>
      <c r="H20" s="352"/>
      <c r="I20" s="388"/>
      <c r="J20" s="388"/>
      <c r="K20" s="364"/>
      <c r="L20" s="388"/>
      <c r="M20" s="364"/>
      <c r="N20" s="350"/>
      <c r="AB20" s="14" t="e">
        <f>VLOOKUP($A20,'Survey and Location Information'!$D$2:$AB$32,24,FALSE)</f>
        <v>#N/A</v>
      </c>
    </row>
    <row r="21" spans="1:28" ht="14.25" customHeight="1">
      <c r="A21" s="350"/>
      <c r="B21" s="60"/>
      <c r="C21" s="60"/>
      <c r="D21" s="61"/>
      <c r="E21" s="60"/>
      <c r="F21" s="343"/>
      <c r="G21" s="343"/>
      <c r="H21" s="352"/>
      <c r="I21" s="388"/>
      <c r="J21" s="388"/>
      <c r="K21" s="364"/>
      <c r="L21" s="388"/>
      <c r="M21" s="364"/>
      <c r="N21" s="350"/>
      <c r="AB21" s="14" t="e">
        <f>VLOOKUP($A21,'Survey and Location Information'!$D$2:$AB$32,24,FALSE)</f>
        <v>#N/A</v>
      </c>
    </row>
    <row r="22" spans="1:28" ht="14.25" customHeight="1">
      <c r="A22" s="350"/>
      <c r="B22" s="60"/>
      <c r="C22" s="60"/>
      <c r="D22" s="61"/>
      <c r="E22" s="60"/>
      <c r="F22" s="343"/>
      <c r="G22" s="343"/>
      <c r="H22" s="352"/>
      <c r="I22" s="388"/>
      <c r="J22" s="388"/>
      <c r="K22" s="364"/>
      <c r="L22" s="388"/>
      <c r="M22" s="364"/>
      <c r="N22" s="350"/>
      <c r="AB22" s="14" t="e">
        <f>VLOOKUP($A22,'Survey and Location Information'!$D$2:$AB$32,24,FALSE)</f>
        <v>#N/A</v>
      </c>
    </row>
    <row r="23" spans="1:28" ht="14.25" customHeight="1">
      <c r="A23" s="350"/>
      <c r="B23" s="60"/>
      <c r="C23" s="60"/>
      <c r="D23" s="61"/>
      <c r="E23" s="60"/>
      <c r="F23" s="343"/>
      <c r="G23" s="343"/>
      <c r="H23" s="352"/>
      <c r="I23" s="388"/>
      <c r="J23" s="388"/>
      <c r="K23" s="364"/>
      <c r="L23" s="388"/>
      <c r="M23" s="364"/>
      <c r="N23" s="350"/>
      <c r="AB23" s="14" t="e">
        <f>VLOOKUP($A23,'Survey and Location Information'!$D$2:$AB$32,24,FALSE)</f>
        <v>#N/A</v>
      </c>
    </row>
    <row r="24" spans="1:28" ht="14.25" customHeight="1">
      <c r="A24" s="350"/>
      <c r="B24" s="60"/>
      <c r="C24" s="60"/>
      <c r="D24" s="61"/>
      <c r="E24" s="60"/>
      <c r="F24" s="343"/>
      <c r="G24" s="343"/>
      <c r="H24" s="352"/>
      <c r="I24" s="388"/>
      <c r="J24" s="388"/>
      <c r="K24" s="364"/>
      <c r="L24" s="388"/>
      <c r="M24" s="364"/>
      <c r="N24" s="350"/>
      <c r="AB24" s="14" t="e">
        <f>VLOOKUP($A24,'Survey and Location Information'!$D$2:$AB$32,24,FALSE)</f>
        <v>#N/A</v>
      </c>
    </row>
    <row r="25" spans="1:28" ht="14.25" customHeight="1">
      <c r="A25" s="350"/>
      <c r="B25" s="60"/>
      <c r="C25" s="60"/>
      <c r="D25" s="61"/>
      <c r="E25" s="60"/>
      <c r="F25" s="343"/>
      <c r="G25" s="343"/>
      <c r="H25" s="352"/>
      <c r="I25" s="388"/>
      <c r="J25" s="388"/>
      <c r="K25" s="364"/>
      <c r="L25" s="388"/>
      <c r="M25" s="364"/>
      <c r="N25" s="350"/>
      <c r="AB25" s="14" t="e">
        <f>VLOOKUP($A25,'Survey and Location Information'!$D$2:$AB$32,24,FALSE)</f>
        <v>#N/A</v>
      </c>
    </row>
    <row r="26" spans="1:28" ht="14.25" customHeight="1">
      <c r="A26" s="350"/>
      <c r="B26" s="60"/>
      <c r="C26" s="60"/>
      <c r="D26" s="61"/>
      <c r="E26" s="60"/>
      <c r="F26" s="343"/>
      <c r="G26" s="343"/>
      <c r="H26" s="352"/>
      <c r="I26" s="388"/>
      <c r="J26" s="388"/>
      <c r="K26" s="364"/>
      <c r="L26" s="388"/>
      <c r="M26" s="364"/>
      <c r="N26" s="350"/>
      <c r="AB26" s="14" t="e">
        <f>VLOOKUP($A26,'Survey and Location Information'!$D$2:$AB$32,24,FALSE)</f>
        <v>#N/A</v>
      </c>
    </row>
    <row r="27" spans="1:28" ht="14.25" customHeight="1">
      <c r="A27" s="350"/>
      <c r="B27" s="60"/>
      <c r="C27" s="60"/>
      <c r="D27" s="61"/>
      <c r="E27" s="60"/>
      <c r="F27" s="343"/>
      <c r="G27" s="343"/>
      <c r="H27" s="352"/>
      <c r="I27" s="388"/>
      <c r="J27" s="388"/>
      <c r="K27" s="364"/>
      <c r="L27" s="388"/>
      <c r="M27" s="364"/>
      <c r="N27" s="350"/>
      <c r="AB27" s="14" t="e">
        <f>VLOOKUP($A27,'Survey and Location Information'!$D$2:$AB$32,24,FALSE)</f>
        <v>#N/A</v>
      </c>
    </row>
    <row r="28" spans="1:28" ht="14.25" customHeight="1">
      <c r="A28" s="350"/>
      <c r="B28" s="60"/>
      <c r="C28" s="60"/>
      <c r="D28" s="61"/>
      <c r="E28" s="60"/>
      <c r="F28" s="343"/>
      <c r="G28" s="343"/>
      <c r="H28" s="352"/>
      <c r="I28" s="388"/>
      <c r="J28" s="388"/>
      <c r="K28" s="364"/>
      <c r="L28" s="388"/>
      <c r="M28" s="364"/>
      <c r="N28" s="350"/>
      <c r="AB28" s="14" t="e">
        <f>VLOOKUP($A28,'Survey and Location Information'!$D$2:$AB$32,24,FALSE)</f>
        <v>#N/A</v>
      </c>
    </row>
    <row r="29" spans="1:28" ht="14.25" customHeight="1">
      <c r="A29" s="350"/>
      <c r="B29" s="60"/>
      <c r="C29" s="60"/>
      <c r="D29" s="61"/>
      <c r="E29" s="60"/>
      <c r="F29" s="343"/>
      <c r="G29" s="343"/>
      <c r="H29" s="352"/>
      <c r="I29" s="388"/>
      <c r="J29" s="388"/>
      <c r="K29" s="364"/>
      <c r="L29" s="388"/>
      <c r="M29" s="364"/>
      <c r="N29" s="350"/>
      <c r="AB29" s="14" t="e">
        <f>VLOOKUP($A29,'Survey and Location Information'!$D$2:$AB$32,24,FALSE)</f>
        <v>#N/A</v>
      </c>
    </row>
    <row r="30" spans="1:28" ht="14.25" customHeight="1">
      <c r="A30" s="350"/>
      <c r="B30" s="60"/>
      <c r="C30" s="60"/>
      <c r="D30" s="61"/>
      <c r="E30" s="60"/>
      <c r="F30" s="343"/>
      <c r="G30" s="343"/>
      <c r="H30" s="352"/>
      <c r="I30" s="388"/>
      <c r="J30" s="388"/>
      <c r="K30" s="364"/>
      <c r="L30" s="388"/>
      <c r="M30" s="364"/>
      <c r="N30" s="350"/>
      <c r="AB30" s="14" t="e">
        <f>VLOOKUP($A30,'Survey and Location Information'!$D$2:$AB$32,24,FALSE)</f>
        <v>#N/A</v>
      </c>
    </row>
    <row r="31" spans="1:28" ht="14.25" customHeight="1">
      <c r="A31" s="350"/>
      <c r="B31" s="60"/>
      <c r="C31" s="60"/>
      <c r="D31" s="61"/>
      <c r="E31" s="60"/>
      <c r="F31" s="343"/>
      <c r="G31" s="343"/>
      <c r="H31" s="352"/>
      <c r="I31" s="388"/>
      <c r="J31" s="388"/>
      <c r="K31" s="364"/>
      <c r="L31" s="388"/>
      <c r="M31" s="364"/>
      <c r="N31" s="350"/>
      <c r="AB31" s="14" t="e">
        <f>VLOOKUP($A31,'Survey and Location Information'!$D$2:$AB$32,24,FALSE)</f>
        <v>#N/A</v>
      </c>
    </row>
    <row r="32" spans="1:28" ht="14.25" customHeight="1">
      <c r="A32" s="350"/>
      <c r="B32" s="60"/>
      <c r="C32" s="60"/>
      <c r="D32" s="61"/>
      <c r="E32" s="60"/>
      <c r="F32" s="343"/>
      <c r="G32" s="343"/>
      <c r="H32" s="352"/>
      <c r="I32" s="388"/>
      <c r="J32" s="388"/>
      <c r="K32" s="364"/>
      <c r="L32" s="388"/>
      <c r="M32" s="364"/>
      <c r="N32" s="350"/>
      <c r="AB32" s="14" t="e">
        <f>VLOOKUP($A32,'Survey and Location Information'!$D$2:$AB$32,24,FALSE)</f>
        <v>#N/A</v>
      </c>
    </row>
    <row r="33" spans="1:28" ht="14.25" customHeight="1">
      <c r="A33" s="350"/>
      <c r="B33" s="60"/>
      <c r="C33" s="60"/>
      <c r="D33" s="61"/>
      <c r="E33" s="60"/>
      <c r="F33" s="343"/>
      <c r="G33" s="343"/>
      <c r="H33" s="352"/>
      <c r="I33" s="388"/>
      <c r="J33" s="388"/>
      <c r="K33" s="364"/>
      <c r="L33" s="388"/>
      <c r="M33" s="364"/>
      <c r="N33" s="350"/>
      <c r="AB33" s="14" t="e">
        <f>VLOOKUP($A33,'Survey and Location Information'!$D$2:$AB$32,24,FALSE)</f>
        <v>#N/A</v>
      </c>
    </row>
    <row r="34" spans="1:28" ht="14.25" customHeight="1">
      <c r="A34" s="350"/>
      <c r="B34" s="60"/>
      <c r="C34" s="60"/>
      <c r="D34" s="61"/>
      <c r="E34" s="60"/>
      <c r="F34" s="343"/>
      <c r="G34" s="343"/>
      <c r="H34" s="352"/>
      <c r="I34" s="388"/>
      <c r="J34" s="388"/>
      <c r="K34" s="364"/>
      <c r="L34" s="388"/>
      <c r="M34" s="364"/>
      <c r="N34" s="350"/>
    </row>
    <row r="35" spans="1:28" ht="14.25" customHeight="1">
      <c r="A35" s="350"/>
      <c r="B35" s="60"/>
      <c r="C35" s="60"/>
      <c r="D35" s="61"/>
      <c r="E35" s="60"/>
      <c r="F35" s="343"/>
      <c r="G35" s="343"/>
      <c r="H35" s="352"/>
      <c r="I35" s="388"/>
      <c r="J35" s="388"/>
      <c r="K35" s="364"/>
      <c r="L35" s="388"/>
      <c r="M35" s="364"/>
      <c r="N35" s="350"/>
    </row>
    <row r="36" spans="1:28" ht="14.25" customHeight="1">
      <c r="A36" s="350"/>
      <c r="B36" s="60"/>
      <c r="C36" s="60"/>
      <c r="D36" s="61"/>
      <c r="E36" s="60"/>
      <c r="F36" s="343"/>
      <c r="G36" s="343"/>
      <c r="H36" s="352"/>
      <c r="I36" s="388"/>
      <c r="J36" s="388"/>
      <c r="K36" s="364"/>
      <c r="L36" s="388"/>
      <c r="M36" s="364"/>
      <c r="N36" s="350"/>
    </row>
    <row r="37" spans="1:28" ht="14.25" customHeight="1">
      <c r="A37" s="350"/>
      <c r="B37" s="60"/>
      <c r="C37" s="60"/>
      <c r="D37" s="61"/>
      <c r="E37" s="60"/>
      <c r="F37" s="343"/>
      <c r="G37" s="343"/>
      <c r="H37" s="352"/>
      <c r="I37" s="388"/>
      <c r="J37" s="388"/>
      <c r="K37" s="364"/>
      <c r="L37" s="388"/>
      <c r="M37" s="364"/>
      <c r="N37" s="350"/>
    </row>
    <row r="38" spans="1:28" ht="14.25" customHeight="1">
      <c r="A38" s="350"/>
      <c r="B38" s="60"/>
      <c r="C38" s="60"/>
      <c r="D38" s="61"/>
      <c r="E38" s="60"/>
      <c r="F38" s="343"/>
      <c r="G38" s="343"/>
      <c r="H38" s="352"/>
      <c r="I38" s="388"/>
      <c r="J38" s="388"/>
      <c r="K38" s="364"/>
      <c r="L38" s="388"/>
      <c r="M38" s="364"/>
      <c r="N38" s="350"/>
    </row>
    <row r="39" spans="1:28" ht="14.25" customHeight="1">
      <c r="A39" s="350"/>
      <c r="B39" s="60"/>
      <c r="C39" s="60"/>
      <c r="D39" s="61"/>
      <c r="E39" s="60"/>
      <c r="F39" s="343"/>
      <c r="G39" s="343"/>
      <c r="H39" s="352"/>
      <c r="I39" s="388"/>
      <c r="J39" s="388"/>
      <c r="K39" s="364"/>
      <c r="L39" s="388"/>
      <c r="M39" s="364"/>
      <c r="N39" s="350"/>
    </row>
    <row r="40" spans="1:28" ht="14.25" customHeight="1">
      <c r="A40" s="350"/>
      <c r="B40" s="60"/>
      <c r="C40" s="60"/>
      <c r="D40" s="61"/>
      <c r="E40" s="60"/>
      <c r="F40" s="343"/>
      <c r="G40" s="343"/>
      <c r="H40" s="352"/>
      <c r="I40" s="388"/>
      <c r="J40" s="388"/>
      <c r="K40" s="364"/>
      <c r="L40" s="388"/>
      <c r="M40" s="364"/>
      <c r="N40" s="350"/>
    </row>
    <row r="41" spans="1:28" ht="14.25" customHeight="1">
      <c r="A41" s="350"/>
      <c r="B41" s="60"/>
      <c r="C41" s="60"/>
      <c r="D41" s="61"/>
      <c r="E41" s="60"/>
      <c r="F41" s="343"/>
      <c r="G41" s="343"/>
      <c r="H41" s="352"/>
      <c r="I41" s="388"/>
      <c r="J41" s="388"/>
      <c r="K41" s="364"/>
      <c r="L41" s="388"/>
      <c r="M41" s="364"/>
      <c r="N41" s="350"/>
    </row>
    <row r="42" spans="1:28" ht="14.25" customHeight="1">
      <c r="A42" s="350"/>
      <c r="B42" s="60"/>
      <c r="C42" s="60"/>
      <c r="D42" s="61"/>
      <c r="E42" s="60"/>
      <c r="F42" s="343"/>
      <c r="G42" s="343"/>
      <c r="H42" s="352"/>
      <c r="I42" s="388"/>
      <c r="J42" s="388"/>
      <c r="K42" s="364"/>
      <c r="L42" s="388"/>
      <c r="M42" s="364"/>
      <c r="N42" s="350"/>
    </row>
    <row r="43" spans="1:28" ht="14.25" customHeight="1">
      <c r="A43" s="350"/>
      <c r="B43" s="60"/>
      <c r="C43" s="60"/>
      <c r="D43" s="61"/>
      <c r="E43" s="60"/>
      <c r="F43" s="343"/>
      <c r="G43" s="343"/>
      <c r="H43" s="352"/>
      <c r="I43" s="388"/>
      <c r="J43" s="388"/>
      <c r="K43" s="364"/>
      <c r="L43" s="388"/>
      <c r="M43" s="364"/>
      <c r="N43" s="350"/>
    </row>
    <row r="44" spans="1:28" ht="14.25" customHeight="1">
      <c r="A44" s="350"/>
      <c r="B44" s="60"/>
      <c r="C44" s="60"/>
      <c r="D44" s="61"/>
      <c r="E44" s="60"/>
      <c r="F44" s="343"/>
      <c r="G44" s="343"/>
      <c r="H44" s="352"/>
      <c r="I44" s="388"/>
      <c r="J44" s="388"/>
      <c r="K44" s="364"/>
      <c r="L44" s="388"/>
      <c r="M44" s="364"/>
      <c r="N44" s="350"/>
    </row>
    <row r="45" spans="1:28" ht="14.25" customHeight="1">
      <c r="A45" s="350"/>
      <c r="B45" s="60"/>
      <c r="C45" s="60"/>
      <c r="D45" s="61"/>
      <c r="E45" s="60"/>
      <c r="F45" s="343"/>
      <c r="G45" s="343"/>
      <c r="H45" s="352"/>
      <c r="I45" s="388"/>
      <c r="J45" s="388"/>
      <c r="K45" s="364"/>
      <c r="L45" s="388"/>
      <c r="M45" s="364"/>
      <c r="N45" s="350"/>
    </row>
    <row r="46" spans="1:28" ht="14.25" customHeight="1">
      <c r="A46" s="350"/>
      <c r="B46" s="60"/>
      <c r="C46" s="60"/>
      <c r="D46" s="61"/>
      <c r="E46" s="60"/>
      <c r="F46" s="343"/>
      <c r="G46" s="343"/>
      <c r="H46" s="352"/>
      <c r="I46" s="388"/>
      <c r="J46" s="388"/>
      <c r="K46" s="364"/>
      <c r="L46" s="388"/>
      <c r="M46" s="364"/>
      <c r="N46" s="350"/>
    </row>
    <row r="47" spans="1:28" ht="14.25" customHeight="1">
      <c r="A47" s="350"/>
      <c r="B47" s="60"/>
      <c r="C47" s="60"/>
      <c r="D47" s="61"/>
      <c r="E47" s="60"/>
      <c r="F47" s="343"/>
      <c r="G47" s="343"/>
      <c r="H47" s="352"/>
      <c r="I47" s="388"/>
      <c r="J47" s="388"/>
      <c r="K47" s="364"/>
      <c r="L47" s="388"/>
      <c r="M47" s="364"/>
      <c r="N47" s="350"/>
    </row>
    <row r="48" spans="1:28" ht="14.25" customHeight="1">
      <c r="A48" s="350"/>
      <c r="B48" s="60"/>
      <c r="C48" s="60"/>
      <c r="D48" s="61"/>
      <c r="E48" s="60"/>
      <c r="F48" s="343"/>
      <c r="G48" s="343"/>
      <c r="H48" s="352"/>
      <c r="I48" s="388"/>
      <c r="J48" s="388"/>
      <c r="K48" s="364"/>
      <c r="L48" s="388"/>
      <c r="M48" s="364"/>
      <c r="N48" s="350"/>
    </row>
    <row r="49" spans="1:14" ht="14.25" customHeight="1">
      <c r="A49" s="350"/>
      <c r="B49" s="60"/>
      <c r="C49" s="60"/>
      <c r="D49" s="61"/>
      <c r="E49" s="60"/>
      <c r="F49" s="343"/>
      <c r="G49" s="343"/>
      <c r="H49" s="352"/>
      <c r="I49" s="388"/>
      <c r="J49" s="388"/>
      <c r="K49" s="364"/>
      <c r="L49" s="388"/>
      <c r="M49" s="364"/>
      <c r="N49" s="350"/>
    </row>
    <row r="50" spans="1:14" ht="14.25" customHeight="1">
      <c r="A50" s="350"/>
      <c r="B50" s="60"/>
      <c r="C50" s="60"/>
      <c r="D50" s="61"/>
      <c r="E50" s="60"/>
      <c r="F50" s="343"/>
      <c r="G50" s="343"/>
      <c r="H50" s="352"/>
      <c r="I50" s="388"/>
      <c r="J50" s="388"/>
      <c r="K50" s="364"/>
      <c r="L50" s="388"/>
      <c r="M50" s="364"/>
    </row>
    <row r="51" spans="1:14" ht="14.25" customHeight="1">
      <c r="A51" s="350"/>
      <c r="B51" s="60"/>
      <c r="C51" s="60"/>
      <c r="D51" s="61"/>
      <c r="E51" s="60"/>
      <c r="F51" s="343"/>
      <c r="G51" s="343"/>
      <c r="H51" s="352"/>
      <c r="I51" s="388"/>
      <c r="J51" s="388"/>
      <c r="K51" s="364"/>
      <c r="L51" s="388"/>
      <c r="M51" s="364"/>
    </row>
    <row r="52" spans="1:14" ht="14.25" customHeight="1">
      <c r="A52" s="350"/>
      <c r="B52" s="60"/>
      <c r="C52" s="60"/>
      <c r="D52" s="61"/>
      <c r="E52" s="60"/>
      <c r="F52" s="343"/>
      <c r="G52" s="343"/>
      <c r="H52" s="352"/>
      <c r="I52" s="388"/>
      <c r="J52" s="388"/>
      <c r="K52" s="364"/>
      <c r="L52" s="388"/>
      <c r="M52" s="364"/>
    </row>
    <row r="53" spans="1:14" ht="14.25" customHeight="1">
      <c r="A53" s="350"/>
      <c r="B53" s="60"/>
      <c r="C53" s="60"/>
      <c r="D53" s="61"/>
      <c r="E53" s="60"/>
      <c r="F53" s="343"/>
      <c r="G53" s="343"/>
      <c r="H53" s="352"/>
      <c r="I53" s="388"/>
      <c r="J53" s="388"/>
      <c r="K53" s="364"/>
      <c r="L53" s="388"/>
      <c r="M53" s="364"/>
    </row>
    <row r="54" spans="1:14" ht="14.25" customHeight="1">
      <c r="A54" s="350"/>
      <c r="B54" s="60"/>
      <c r="C54" s="60"/>
      <c r="D54" s="61"/>
      <c r="E54" s="60"/>
      <c r="F54" s="343"/>
      <c r="G54" s="343"/>
      <c r="H54" s="352"/>
      <c r="I54" s="388"/>
      <c r="J54" s="388"/>
      <c r="K54" s="364"/>
      <c r="L54" s="388"/>
      <c r="M54" s="364"/>
    </row>
    <row r="55" spans="1:14" ht="14.25" customHeight="1">
      <c r="A55" s="350"/>
      <c r="B55" s="60"/>
      <c r="C55" s="60"/>
      <c r="D55" s="61"/>
      <c r="E55" s="60"/>
      <c r="F55" s="343"/>
      <c r="G55" s="343"/>
      <c r="H55" s="352"/>
      <c r="I55" s="388"/>
      <c r="J55" s="388"/>
      <c r="K55" s="364"/>
      <c r="L55" s="388"/>
      <c r="M55" s="364"/>
    </row>
    <row r="56" spans="1:14" ht="14.25" customHeight="1">
      <c r="A56" s="350"/>
      <c r="B56" s="60"/>
      <c r="C56" s="60"/>
      <c r="D56" s="61"/>
      <c r="E56" s="60"/>
      <c r="F56" s="343"/>
      <c r="G56" s="343"/>
      <c r="H56" s="352"/>
      <c r="I56" s="388"/>
      <c r="J56" s="388"/>
      <c r="K56" s="364"/>
      <c r="L56" s="388"/>
      <c r="M56" s="364"/>
    </row>
    <row r="57" spans="1:14" ht="14.25" customHeight="1">
      <c r="A57" s="350"/>
      <c r="B57" s="60"/>
      <c r="C57" s="60"/>
      <c r="D57" s="61"/>
      <c r="E57" s="60"/>
      <c r="F57" s="343"/>
      <c r="G57" s="343"/>
      <c r="H57" s="352"/>
      <c r="I57" s="388"/>
      <c r="J57" s="388"/>
      <c r="K57" s="364"/>
      <c r="L57" s="388"/>
      <c r="M57" s="364"/>
    </row>
    <row r="58" spans="1:14" ht="14.25" customHeight="1">
      <c r="A58" s="350"/>
      <c r="B58" s="60"/>
      <c r="C58" s="60"/>
      <c r="D58" s="61"/>
      <c r="E58" s="60"/>
      <c r="F58" s="343"/>
      <c r="G58" s="343"/>
      <c r="H58" s="352"/>
      <c r="I58" s="388"/>
      <c r="J58" s="388"/>
      <c r="K58" s="364"/>
      <c r="L58" s="388"/>
      <c r="M58" s="364"/>
    </row>
    <row r="59" spans="1:14" ht="14.25" customHeight="1">
      <c r="A59" s="350"/>
      <c r="B59" s="60"/>
      <c r="C59" s="60"/>
      <c r="D59" s="61"/>
      <c r="E59" s="60"/>
      <c r="F59" s="343"/>
      <c r="G59" s="343"/>
      <c r="H59" s="352"/>
      <c r="I59" s="388"/>
      <c r="J59" s="388"/>
      <c r="K59" s="364"/>
      <c r="L59" s="388"/>
      <c r="M59" s="364"/>
    </row>
    <row r="60" spans="1:14" ht="14.25" customHeight="1">
      <c r="A60" s="350"/>
      <c r="B60" s="60"/>
      <c r="C60" s="60"/>
      <c r="D60" s="61"/>
      <c r="E60" s="60"/>
      <c r="F60" s="343"/>
      <c r="G60" s="343"/>
      <c r="H60" s="352"/>
      <c r="I60" s="388"/>
      <c r="J60" s="388"/>
      <c r="K60" s="364"/>
      <c r="L60" s="388"/>
      <c r="M60" s="364"/>
    </row>
    <row r="61" spans="1:14" ht="14.25" customHeight="1">
      <c r="A61" s="350"/>
      <c r="B61" s="60"/>
      <c r="C61" s="60"/>
      <c r="D61" s="61"/>
      <c r="E61" s="60"/>
      <c r="F61" s="343"/>
      <c r="G61" s="343"/>
      <c r="H61" s="352"/>
      <c r="I61" s="388"/>
      <c r="J61" s="388"/>
      <c r="K61" s="364"/>
      <c r="L61" s="388"/>
      <c r="M61" s="364"/>
    </row>
    <row r="62" spans="1:14" ht="14.25" customHeight="1">
      <c r="A62" s="350"/>
      <c r="B62" s="60"/>
      <c r="C62" s="60"/>
      <c r="D62" s="61"/>
      <c r="E62" s="60"/>
      <c r="F62" s="343"/>
      <c r="G62" s="343"/>
      <c r="H62" s="352"/>
      <c r="I62" s="388"/>
      <c r="J62" s="388"/>
      <c r="K62" s="364"/>
      <c r="L62" s="388"/>
      <c r="M62" s="364"/>
    </row>
    <row r="63" spans="1:14" ht="14.25" customHeight="1">
      <c r="A63" s="350"/>
      <c r="B63" s="60"/>
      <c r="C63" s="60"/>
      <c r="D63" s="61"/>
      <c r="E63" s="60"/>
      <c r="F63" s="343"/>
      <c r="G63" s="343"/>
      <c r="H63" s="352"/>
      <c r="I63" s="388"/>
      <c r="J63" s="388"/>
      <c r="K63" s="364"/>
      <c r="L63" s="388"/>
      <c r="M63" s="364"/>
    </row>
    <row r="64" spans="1:14" ht="14.25" customHeight="1">
      <c r="A64" s="350"/>
      <c r="B64" s="60"/>
      <c r="C64" s="60"/>
      <c r="D64" s="61"/>
      <c r="E64" s="60"/>
      <c r="F64" s="343"/>
      <c r="G64" s="343"/>
      <c r="H64" s="352"/>
      <c r="I64" s="388"/>
      <c r="J64" s="388"/>
      <c r="K64" s="364"/>
      <c r="L64" s="388"/>
      <c r="M64" s="364"/>
    </row>
    <row r="65" spans="1:13" ht="14.25" customHeight="1">
      <c r="A65" s="350"/>
      <c r="B65" s="60"/>
      <c r="C65" s="60"/>
      <c r="D65" s="61"/>
      <c r="E65" s="60"/>
      <c r="F65" s="343"/>
      <c r="G65" s="343"/>
      <c r="H65" s="352"/>
      <c r="I65" s="388"/>
      <c r="J65" s="388"/>
      <c r="K65" s="364"/>
      <c r="L65" s="388"/>
      <c r="M65" s="364"/>
    </row>
    <row r="66" spans="1:13" ht="14.25" customHeight="1">
      <c r="A66" s="350"/>
      <c r="B66" s="60"/>
      <c r="C66" s="60"/>
      <c r="D66" s="61"/>
      <c r="E66" s="60"/>
      <c r="F66" s="343"/>
      <c r="G66" s="343"/>
      <c r="H66" s="352"/>
      <c r="I66" s="388"/>
      <c r="J66" s="388"/>
      <c r="K66" s="364"/>
      <c r="L66" s="388"/>
      <c r="M66" s="364"/>
    </row>
    <row r="67" spans="1:13" ht="14.25" customHeight="1">
      <c r="A67" s="350"/>
      <c r="B67" s="60"/>
      <c r="C67" s="60"/>
      <c r="D67" s="61"/>
      <c r="E67" s="60"/>
      <c r="F67" s="343"/>
      <c r="G67" s="343"/>
      <c r="H67" s="352"/>
      <c r="I67" s="388"/>
      <c r="J67" s="388"/>
      <c r="K67" s="364"/>
      <c r="L67" s="388"/>
      <c r="M67" s="364"/>
    </row>
    <row r="68" spans="1:13" ht="14.25" customHeight="1">
      <c r="A68" s="350"/>
      <c r="B68" s="60"/>
      <c r="C68" s="60"/>
      <c r="D68" s="61"/>
      <c r="E68" s="60"/>
      <c r="F68" s="343"/>
      <c r="G68" s="343"/>
      <c r="H68" s="352"/>
      <c r="I68" s="388"/>
      <c r="J68" s="388"/>
      <c r="K68" s="364"/>
      <c r="L68" s="388"/>
      <c r="M68" s="364"/>
    </row>
    <row r="69" spans="1:13" ht="14.25" customHeight="1">
      <c r="A69" s="350"/>
      <c r="B69" s="60"/>
      <c r="C69" s="60"/>
      <c r="D69" s="61"/>
      <c r="E69" s="60"/>
      <c r="F69" s="343"/>
      <c r="G69" s="343"/>
      <c r="H69" s="352"/>
      <c r="I69" s="388"/>
      <c r="J69" s="388"/>
      <c r="K69" s="364"/>
      <c r="L69" s="388"/>
      <c r="M69" s="364"/>
    </row>
    <row r="70" spans="1:13" ht="14.25" customHeight="1">
      <c r="A70" s="350"/>
      <c r="B70" s="60"/>
      <c r="C70" s="60"/>
      <c r="D70" s="61"/>
      <c r="E70" s="60"/>
      <c r="F70" s="343"/>
      <c r="G70" s="343"/>
      <c r="H70" s="352"/>
      <c r="I70" s="388"/>
      <c r="J70" s="388"/>
      <c r="K70" s="364"/>
      <c r="L70" s="388"/>
      <c r="M70" s="364"/>
    </row>
    <row r="71" spans="1:13" ht="14.25" customHeight="1">
      <c r="A71" s="350"/>
      <c r="B71" s="60"/>
      <c r="C71" s="60"/>
      <c r="D71" s="61"/>
      <c r="E71" s="60"/>
      <c r="F71" s="343"/>
      <c r="G71" s="343"/>
      <c r="H71" s="352"/>
      <c r="I71" s="388"/>
      <c r="J71" s="388"/>
      <c r="K71" s="364"/>
      <c r="L71" s="388"/>
      <c r="M71" s="364"/>
    </row>
    <row r="72" spans="1:13" ht="14.25" customHeight="1">
      <c r="A72" s="350"/>
      <c r="B72" s="60"/>
      <c r="C72" s="60"/>
      <c r="D72" s="61"/>
      <c r="E72" s="60"/>
      <c r="F72" s="343"/>
      <c r="G72" s="343"/>
      <c r="H72" s="352"/>
      <c r="I72" s="388"/>
      <c r="J72" s="388"/>
      <c r="K72" s="364"/>
      <c r="L72" s="388"/>
      <c r="M72" s="364"/>
    </row>
    <row r="73" spans="1:13" ht="14.25" customHeight="1">
      <c r="A73" s="350"/>
      <c r="B73" s="60"/>
      <c r="C73" s="60"/>
      <c r="D73" s="61"/>
      <c r="E73" s="60"/>
      <c r="F73" s="343"/>
      <c r="G73" s="343"/>
      <c r="H73" s="352"/>
      <c r="I73" s="388"/>
      <c r="J73" s="388"/>
      <c r="K73" s="364"/>
      <c r="L73" s="388"/>
      <c r="M73" s="364"/>
    </row>
    <row r="74" spans="1:13" ht="14.25" customHeight="1">
      <c r="A74" s="350"/>
      <c r="B74" s="60"/>
      <c r="C74" s="60"/>
      <c r="D74" s="61"/>
      <c r="E74" s="60"/>
      <c r="F74" s="343"/>
      <c r="G74" s="343"/>
      <c r="H74" s="352"/>
      <c r="I74" s="388"/>
      <c r="J74" s="388"/>
      <c r="K74" s="364"/>
      <c r="L74" s="388"/>
      <c r="M74" s="364"/>
    </row>
    <row r="75" spans="1:13" ht="14.25" customHeight="1">
      <c r="A75" s="350"/>
      <c r="B75" s="60"/>
      <c r="C75" s="60"/>
      <c r="D75" s="61"/>
      <c r="E75" s="60"/>
      <c r="F75" s="343"/>
      <c r="G75" s="343"/>
      <c r="H75" s="352"/>
      <c r="I75" s="388"/>
      <c r="J75" s="388"/>
      <c r="K75" s="364"/>
      <c r="L75" s="388"/>
      <c r="M75" s="364"/>
    </row>
    <row r="76" spans="1:13" ht="14.25" customHeight="1">
      <c r="A76" s="15"/>
      <c r="B76" s="15"/>
      <c r="C76" s="15"/>
      <c r="D76" s="15"/>
      <c r="E76" s="15"/>
    </row>
    <row r="77" spans="1:13" ht="14.25" customHeight="1">
      <c r="A77" s="15"/>
      <c r="B77" s="15"/>
      <c r="C77" s="15"/>
      <c r="D77" s="15"/>
      <c r="E77" s="15"/>
    </row>
    <row r="78" spans="1:13" ht="14.25" customHeight="1">
      <c r="A78" s="15"/>
      <c r="B78" s="15"/>
      <c r="C78" s="15"/>
      <c r="D78" s="15"/>
      <c r="E78" s="15"/>
    </row>
    <row r="79" spans="1:13" ht="14.25" customHeight="1">
      <c r="A79" s="15"/>
      <c r="B79" s="15"/>
      <c r="C79" s="15"/>
      <c r="D79" s="15"/>
      <c r="E79" s="15"/>
    </row>
    <row r="80" spans="1:13" ht="14.25" customHeight="1">
      <c r="A80" s="15"/>
      <c r="B80" s="15"/>
      <c r="C80" s="15"/>
      <c r="D80" s="15"/>
      <c r="E80" s="15"/>
    </row>
    <row r="81" spans="1:5" ht="14.25" customHeight="1">
      <c r="A81" s="15"/>
      <c r="B81" s="15"/>
      <c r="C81" s="15"/>
      <c r="D81" s="15"/>
      <c r="E81" s="15"/>
    </row>
    <row r="82" spans="1:5" ht="14.25" customHeight="1">
      <c r="A82" s="15"/>
      <c r="B82" s="15"/>
      <c r="C82" s="15"/>
      <c r="D82" s="15"/>
      <c r="E82" s="15"/>
    </row>
    <row r="83" spans="1:5" ht="14.25" customHeight="1">
      <c r="A83" s="15"/>
      <c r="B83" s="15"/>
      <c r="C83" s="15"/>
      <c r="D83" s="15"/>
      <c r="E83" s="15"/>
    </row>
    <row r="84" spans="1:5" ht="14.25" customHeight="1">
      <c r="A84" s="15"/>
      <c r="B84" s="15"/>
      <c r="C84" s="15"/>
      <c r="D84" s="15"/>
      <c r="E84" s="15"/>
    </row>
    <row r="85" spans="1:5" ht="14.25" customHeight="1">
      <c r="A85" s="15"/>
      <c r="B85" s="15"/>
      <c r="C85" s="15"/>
      <c r="D85" s="15"/>
      <c r="E85" s="15"/>
    </row>
    <row r="86" spans="1:5" ht="14.25" customHeight="1">
      <c r="A86" s="15"/>
      <c r="B86" s="15"/>
      <c r="C86" s="15"/>
      <c r="D86" s="15"/>
      <c r="E86" s="15"/>
    </row>
    <row r="87" spans="1:5" ht="14.25" customHeight="1">
      <c r="A87" s="15"/>
      <c r="B87" s="15"/>
      <c r="C87" s="15"/>
      <c r="D87" s="15"/>
      <c r="E87" s="15"/>
    </row>
    <row r="88" spans="1:5" ht="14.25" customHeight="1">
      <c r="A88" s="15"/>
      <c r="B88" s="15"/>
      <c r="C88" s="15"/>
      <c r="D88" s="15"/>
      <c r="E88" s="15"/>
    </row>
    <row r="89" spans="1:5" ht="14.25" customHeight="1">
      <c r="A89" s="15"/>
      <c r="B89" s="15"/>
      <c r="C89" s="15"/>
      <c r="D89" s="15"/>
      <c r="E89" s="15"/>
    </row>
    <row r="90" spans="1:5" ht="14.25" customHeight="1">
      <c r="A90" s="15"/>
      <c r="B90" s="15"/>
      <c r="C90" s="15"/>
      <c r="D90" s="15"/>
      <c r="E90" s="15"/>
    </row>
    <row r="91" spans="1:5" ht="14.25" customHeight="1">
      <c r="A91" s="15"/>
      <c r="B91" s="15"/>
      <c r="C91" s="15"/>
      <c r="D91" s="15"/>
      <c r="E91" s="15"/>
    </row>
    <row r="92" spans="1:5" ht="14.25" customHeight="1">
      <c r="A92" s="15"/>
      <c r="B92" s="15"/>
      <c r="C92" s="15"/>
      <c r="D92" s="15"/>
      <c r="E92" s="15"/>
    </row>
    <row r="93" spans="1:5" ht="14.25" customHeight="1">
      <c r="A93" s="15"/>
      <c r="B93" s="15"/>
      <c r="C93" s="15"/>
      <c r="D93" s="15"/>
      <c r="E93" s="15"/>
    </row>
    <row r="94" spans="1:5" ht="14.25" customHeight="1">
      <c r="A94" s="15"/>
      <c r="B94" s="15"/>
      <c r="C94" s="15"/>
      <c r="D94" s="15"/>
      <c r="E94" s="15"/>
    </row>
    <row r="95" spans="1:5" ht="14.25" customHeight="1">
      <c r="A95" s="15"/>
      <c r="B95" s="15"/>
      <c r="C95" s="15"/>
      <c r="D95" s="15"/>
      <c r="E95" s="15"/>
    </row>
    <row r="96" spans="1:5" ht="14.25" customHeight="1">
      <c r="A96" s="15"/>
      <c r="B96" s="15"/>
      <c r="C96" s="15"/>
      <c r="D96" s="15"/>
      <c r="E96" s="15"/>
    </row>
    <row r="97" spans="1:5" ht="14.25" customHeight="1">
      <c r="A97" s="15"/>
      <c r="B97" s="15"/>
      <c r="C97" s="15"/>
      <c r="D97" s="15"/>
      <c r="E97" s="15"/>
    </row>
    <row r="98" spans="1:5" ht="14.25" customHeight="1">
      <c r="A98" s="15"/>
      <c r="B98" s="15"/>
      <c r="C98" s="15"/>
      <c r="D98" s="15"/>
      <c r="E98" s="15"/>
    </row>
    <row r="99" spans="1:5" ht="14.25" customHeight="1">
      <c r="A99" s="15"/>
      <c r="B99" s="15"/>
      <c r="C99" s="15"/>
      <c r="D99" s="15"/>
      <c r="E99" s="15"/>
    </row>
    <row r="100" spans="1:5" ht="14.25" customHeight="1">
      <c r="A100" s="15"/>
      <c r="B100" s="15"/>
      <c r="C100" s="15"/>
      <c r="D100" s="15"/>
      <c r="E100" s="15"/>
    </row>
    <row r="101" spans="1:5" ht="14.25" customHeight="1">
      <c r="A101" s="15"/>
      <c r="B101" s="15"/>
      <c r="C101" s="15"/>
      <c r="D101" s="15"/>
      <c r="E101" s="15"/>
    </row>
    <row r="102" spans="1:5" ht="14.25" customHeight="1">
      <c r="A102" s="15"/>
      <c r="B102" s="15"/>
      <c r="C102" s="15"/>
      <c r="D102" s="15"/>
      <c r="E102" s="15"/>
    </row>
    <row r="103" spans="1:5" ht="14.25" customHeight="1">
      <c r="A103" s="15"/>
      <c r="B103" s="15"/>
      <c r="C103" s="15"/>
      <c r="D103" s="15"/>
      <c r="E103" s="15"/>
    </row>
    <row r="104" spans="1:5" ht="14.25" customHeight="1">
      <c r="A104" s="15"/>
      <c r="B104" s="15"/>
      <c r="C104" s="15"/>
      <c r="D104" s="15"/>
      <c r="E104" s="15"/>
    </row>
    <row r="105" spans="1:5" ht="14.25" customHeight="1">
      <c r="A105" s="15"/>
      <c r="B105" s="15"/>
      <c r="C105" s="15"/>
      <c r="D105" s="15"/>
      <c r="E105" s="15"/>
    </row>
    <row r="106" spans="1:5" ht="14.25" customHeight="1">
      <c r="A106" s="15"/>
      <c r="B106" s="15"/>
      <c r="C106" s="15"/>
      <c r="D106" s="15"/>
      <c r="E106" s="15"/>
    </row>
    <row r="107" spans="1:5" ht="14.25" customHeight="1">
      <c r="A107" s="15"/>
      <c r="B107" s="15"/>
      <c r="C107" s="15"/>
      <c r="D107" s="15"/>
      <c r="E107" s="15"/>
    </row>
    <row r="108" spans="1:5" ht="14.25" customHeight="1">
      <c r="A108" s="15"/>
      <c r="B108" s="15"/>
      <c r="C108" s="15"/>
      <c r="D108" s="15"/>
      <c r="E108" s="15"/>
    </row>
    <row r="109" spans="1:5" ht="14.25" customHeight="1">
      <c r="A109" s="15"/>
      <c r="B109" s="15"/>
      <c r="C109" s="15"/>
      <c r="D109" s="15"/>
      <c r="E109" s="15"/>
    </row>
    <row r="110" spans="1:5" ht="14.25" customHeight="1">
      <c r="A110" s="15"/>
      <c r="B110" s="15"/>
      <c r="C110" s="15"/>
      <c r="D110" s="15"/>
      <c r="E110" s="15"/>
    </row>
    <row r="111" spans="1:5" ht="14.25" customHeight="1">
      <c r="A111" s="15"/>
      <c r="B111" s="15"/>
      <c r="C111" s="15"/>
      <c r="D111" s="15"/>
      <c r="E111" s="15"/>
    </row>
    <row r="112" spans="1:5" ht="14.25" customHeight="1">
      <c r="A112" s="15"/>
      <c r="B112" s="15"/>
      <c r="C112" s="15"/>
      <c r="D112" s="15"/>
      <c r="E112" s="15"/>
    </row>
    <row r="113" spans="1:5" ht="14.25" customHeight="1">
      <c r="A113" s="15"/>
      <c r="B113" s="15"/>
      <c r="C113" s="15"/>
      <c r="D113" s="15"/>
      <c r="E113" s="15"/>
    </row>
    <row r="114" spans="1:5" ht="14.25" customHeight="1">
      <c r="A114" s="15"/>
      <c r="B114" s="15"/>
      <c r="C114" s="15"/>
      <c r="D114" s="15"/>
      <c r="E114" s="15"/>
    </row>
    <row r="115" spans="1:5" ht="14.25" customHeight="1">
      <c r="A115" s="15"/>
      <c r="B115" s="15"/>
      <c r="C115" s="15"/>
      <c r="D115" s="15"/>
      <c r="E115" s="15"/>
    </row>
    <row r="116" spans="1:5" ht="14.25" customHeight="1">
      <c r="A116" s="15"/>
      <c r="B116" s="15"/>
      <c r="C116" s="15"/>
      <c r="D116" s="15"/>
      <c r="E116" s="15"/>
    </row>
    <row r="117" spans="1:5" ht="14.25" customHeight="1">
      <c r="A117" s="15"/>
      <c r="B117" s="15"/>
      <c r="C117" s="15"/>
      <c r="D117" s="15"/>
      <c r="E117" s="15"/>
    </row>
    <row r="118" spans="1:5" ht="14.25" customHeight="1">
      <c r="A118" s="15"/>
      <c r="B118" s="15"/>
      <c r="C118" s="15"/>
      <c r="D118" s="15"/>
      <c r="E118" s="15"/>
    </row>
    <row r="119" spans="1:5" ht="14.25" customHeight="1">
      <c r="A119" s="15"/>
      <c r="B119" s="15"/>
      <c r="C119" s="15"/>
      <c r="D119" s="15"/>
      <c r="E119" s="15"/>
    </row>
    <row r="120" spans="1:5" ht="14.25" customHeight="1">
      <c r="A120" s="15"/>
      <c r="B120" s="15"/>
      <c r="C120" s="15"/>
      <c r="D120" s="15"/>
      <c r="E120" s="15"/>
    </row>
    <row r="121" spans="1:5" ht="14.25" customHeight="1">
      <c r="A121" s="15"/>
      <c r="B121" s="15"/>
      <c r="C121" s="15"/>
      <c r="D121" s="15"/>
      <c r="E121" s="15"/>
    </row>
    <row r="122" spans="1:5" ht="14.25" customHeight="1">
      <c r="A122" s="15"/>
      <c r="B122" s="15"/>
      <c r="C122" s="15"/>
      <c r="D122" s="15"/>
      <c r="E122" s="15"/>
    </row>
    <row r="123" spans="1:5" ht="14.25" customHeight="1">
      <c r="A123" s="15"/>
      <c r="B123" s="15"/>
      <c r="C123" s="15"/>
      <c r="D123" s="15"/>
      <c r="E123" s="15"/>
    </row>
    <row r="124" spans="1:5" ht="14.25" customHeight="1">
      <c r="A124" s="15"/>
      <c r="B124" s="15"/>
      <c r="C124" s="15"/>
      <c r="D124" s="15"/>
      <c r="E124" s="15"/>
    </row>
    <row r="125" spans="1:5" ht="14.25" customHeight="1">
      <c r="A125" s="15"/>
      <c r="B125" s="15"/>
      <c r="C125" s="15"/>
      <c r="D125" s="15"/>
      <c r="E125" s="15"/>
    </row>
    <row r="126" spans="1:5" ht="14.25" customHeight="1">
      <c r="A126" s="15"/>
      <c r="B126" s="15"/>
      <c r="C126" s="15"/>
      <c r="D126" s="15"/>
      <c r="E126" s="15"/>
    </row>
    <row r="127" spans="1:5" ht="14.25" customHeight="1">
      <c r="A127" s="15"/>
      <c r="B127" s="15"/>
      <c r="C127" s="15"/>
      <c r="D127" s="15"/>
      <c r="E127" s="15"/>
    </row>
    <row r="128" spans="1:5" ht="14.25" customHeight="1">
      <c r="A128" s="15"/>
      <c r="B128" s="15"/>
      <c r="C128" s="15"/>
      <c r="D128" s="15"/>
      <c r="E128" s="15"/>
    </row>
    <row r="129" spans="1:5" ht="14.25" customHeight="1">
      <c r="A129" s="15"/>
      <c r="B129" s="15"/>
      <c r="C129" s="15"/>
      <c r="D129" s="15"/>
      <c r="E129" s="15"/>
    </row>
    <row r="130" spans="1:5" ht="14.25" customHeight="1">
      <c r="A130" s="15"/>
      <c r="B130" s="15"/>
      <c r="C130" s="15"/>
      <c r="D130" s="15"/>
      <c r="E130" s="15"/>
    </row>
    <row r="131" spans="1:5" ht="14.25" customHeight="1">
      <c r="A131" s="15"/>
      <c r="B131" s="15"/>
      <c r="C131" s="15"/>
      <c r="D131" s="15"/>
      <c r="E131" s="15"/>
    </row>
    <row r="132" spans="1:5" ht="14.25" customHeight="1">
      <c r="A132" s="15"/>
      <c r="B132" s="15"/>
      <c r="C132" s="15"/>
      <c r="D132" s="15"/>
      <c r="E132" s="15"/>
    </row>
    <row r="133" spans="1:5" ht="14.25" customHeight="1">
      <c r="A133" s="15"/>
      <c r="B133" s="15"/>
      <c r="C133" s="15"/>
      <c r="D133" s="15"/>
      <c r="E133" s="15"/>
    </row>
    <row r="134" spans="1:5" ht="14.25" customHeight="1">
      <c r="A134" s="15"/>
      <c r="B134" s="15"/>
      <c r="C134" s="15"/>
      <c r="D134" s="15"/>
      <c r="E134" s="15"/>
    </row>
    <row r="135" spans="1:5" ht="14.25" customHeight="1">
      <c r="A135" s="15"/>
      <c r="B135" s="15"/>
      <c r="C135" s="15"/>
      <c r="D135" s="15"/>
      <c r="E135" s="15"/>
    </row>
    <row r="136" spans="1:5" ht="14.25" customHeight="1">
      <c r="A136" s="15"/>
      <c r="B136" s="15"/>
      <c r="C136" s="15"/>
      <c r="D136" s="15"/>
      <c r="E136" s="15"/>
    </row>
    <row r="137" spans="1:5" ht="14.25" customHeight="1">
      <c r="A137" s="15"/>
      <c r="B137" s="15"/>
      <c r="C137" s="15"/>
      <c r="D137" s="15"/>
      <c r="E137" s="15"/>
    </row>
    <row r="138" spans="1:5" ht="14.25" customHeight="1">
      <c r="A138" s="15"/>
      <c r="B138" s="15"/>
      <c r="C138" s="15"/>
      <c r="D138" s="15"/>
      <c r="E138" s="15"/>
    </row>
    <row r="139" spans="1:5" ht="14.25" customHeight="1">
      <c r="A139" s="15"/>
      <c r="B139" s="15"/>
      <c r="C139" s="15"/>
      <c r="D139" s="15"/>
      <c r="E139" s="15"/>
    </row>
    <row r="140" spans="1:5" ht="14.25" customHeight="1">
      <c r="A140" s="15"/>
      <c r="B140" s="15"/>
      <c r="C140" s="15"/>
      <c r="D140" s="15"/>
      <c r="E140" s="15"/>
    </row>
    <row r="141" spans="1:5" ht="14.25" customHeight="1">
      <c r="A141" s="15"/>
      <c r="B141" s="15"/>
      <c r="C141" s="15"/>
      <c r="D141" s="15"/>
      <c r="E141" s="15"/>
    </row>
    <row r="142" spans="1:5" ht="14.25" customHeight="1">
      <c r="A142" s="15"/>
      <c r="B142" s="15"/>
      <c r="C142" s="15"/>
      <c r="D142" s="15"/>
      <c r="E142" s="15"/>
    </row>
    <row r="143" spans="1:5" ht="14.25" customHeight="1">
      <c r="A143" s="15"/>
      <c r="B143" s="15"/>
      <c r="C143" s="15"/>
      <c r="D143" s="15"/>
      <c r="E143" s="15"/>
    </row>
    <row r="144" spans="1:5" ht="14.25" customHeight="1">
      <c r="A144" s="15"/>
      <c r="B144" s="15"/>
      <c r="C144" s="15"/>
      <c r="D144" s="15"/>
      <c r="E144" s="15"/>
    </row>
    <row r="145" spans="1:5" ht="14.25" customHeight="1">
      <c r="A145" s="15"/>
      <c r="B145" s="15"/>
      <c r="C145" s="15"/>
      <c r="D145" s="15"/>
      <c r="E145" s="15"/>
    </row>
    <row r="146" spans="1:5" ht="14.25" customHeight="1">
      <c r="A146" s="15"/>
      <c r="B146" s="15"/>
      <c r="C146" s="15"/>
      <c r="D146" s="15"/>
      <c r="E146" s="15"/>
    </row>
    <row r="147" spans="1:5" ht="14.25" customHeight="1">
      <c r="A147" s="15"/>
      <c r="B147" s="15"/>
      <c r="C147" s="15"/>
      <c r="D147" s="15"/>
      <c r="E147" s="15"/>
    </row>
    <row r="148" spans="1:5" ht="14.25" customHeight="1">
      <c r="A148" s="15"/>
      <c r="B148" s="15"/>
      <c r="C148" s="15"/>
      <c r="D148" s="15"/>
      <c r="E148" s="15"/>
    </row>
    <row r="149" spans="1:5" ht="14.25" customHeight="1">
      <c r="A149" s="15"/>
      <c r="B149" s="15"/>
      <c r="C149" s="15"/>
      <c r="D149" s="15"/>
      <c r="E149" s="15"/>
    </row>
    <row r="150" spans="1:5" ht="14.25" customHeight="1">
      <c r="A150" s="15"/>
      <c r="B150" s="15"/>
      <c r="C150" s="15"/>
      <c r="D150" s="15"/>
      <c r="E150" s="15"/>
    </row>
    <row r="151" spans="1:5" ht="14.25" customHeight="1">
      <c r="A151" s="15"/>
      <c r="B151" s="15"/>
      <c r="C151" s="15"/>
      <c r="D151" s="15"/>
      <c r="E151" s="15"/>
    </row>
    <row r="152" spans="1:5" ht="14.25" customHeight="1">
      <c r="A152" s="15"/>
      <c r="B152" s="15"/>
      <c r="C152" s="15"/>
      <c r="D152" s="15"/>
      <c r="E152" s="15"/>
    </row>
    <row r="153" spans="1:5" ht="14.25" customHeight="1">
      <c r="A153" s="15"/>
      <c r="B153" s="15"/>
      <c r="C153" s="15"/>
      <c r="D153" s="15"/>
      <c r="E153" s="15"/>
    </row>
    <row r="154" spans="1:5" ht="14.25" customHeight="1">
      <c r="A154" s="15"/>
      <c r="B154" s="15"/>
      <c r="C154" s="15"/>
      <c r="D154" s="15"/>
      <c r="E154" s="15"/>
    </row>
    <row r="155" spans="1:5" ht="14.25" customHeight="1">
      <c r="A155" s="15"/>
      <c r="B155" s="15"/>
      <c r="C155" s="15"/>
      <c r="D155" s="15"/>
      <c r="E155" s="15"/>
    </row>
    <row r="156" spans="1:5" ht="14.25" customHeight="1">
      <c r="A156" s="15"/>
      <c r="B156" s="15"/>
      <c r="C156" s="15"/>
      <c r="D156" s="15"/>
      <c r="E156" s="15"/>
    </row>
    <row r="157" spans="1:5" ht="14.25" customHeight="1">
      <c r="A157" s="15"/>
      <c r="B157" s="15"/>
      <c r="C157" s="15"/>
      <c r="D157" s="15"/>
      <c r="E157" s="15"/>
    </row>
    <row r="158" spans="1:5" ht="14.25" customHeight="1">
      <c r="A158" s="15"/>
      <c r="B158" s="15"/>
      <c r="C158" s="15"/>
      <c r="D158" s="15"/>
      <c r="E158" s="15"/>
    </row>
    <row r="159" spans="1:5" ht="14.25" customHeight="1">
      <c r="A159" s="15"/>
      <c r="B159" s="15"/>
      <c r="C159" s="15"/>
      <c r="D159" s="15"/>
      <c r="E159" s="15"/>
    </row>
    <row r="160" spans="1:5" ht="14.25" customHeight="1">
      <c r="A160" s="15"/>
      <c r="B160" s="15"/>
      <c r="C160" s="15"/>
      <c r="D160" s="15"/>
      <c r="E160" s="15"/>
    </row>
    <row r="161" spans="1:5" ht="14.25" customHeight="1">
      <c r="A161" s="15"/>
      <c r="B161" s="15"/>
      <c r="C161" s="15"/>
      <c r="D161" s="15"/>
      <c r="E161" s="15"/>
    </row>
    <row r="162" spans="1:5" ht="14.25" customHeight="1">
      <c r="A162" s="15"/>
      <c r="B162" s="15"/>
      <c r="C162" s="15"/>
      <c r="D162" s="15"/>
      <c r="E162" s="15"/>
    </row>
    <row r="163" spans="1:5" ht="14.25" customHeight="1">
      <c r="A163" s="15"/>
      <c r="B163" s="15"/>
      <c r="C163" s="15"/>
      <c r="D163" s="15"/>
      <c r="E163" s="15"/>
    </row>
    <row r="164" spans="1:5" ht="14.25" customHeight="1">
      <c r="A164" s="15"/>
      <c r="B164" s="15"/>
      <c r="C164" s="15"/>
      <c r="D164" s="15"/>
      <c r="E164" s="15"/>
    </row>
    <row r="165" spans="1:5" ht="14.25" customHeight="1">
      <c r="A165" s="15"/>
      <c r="B165" s="15"/>
      <c r="C165" s="15"/>
      <c r="D165" s="15"/>
      <c r="E165" s="15"/>
    </row>
    <row r="166" spans="1:5" ht="14.25" customHeight="1">
      <c r="A166" s="15"/>
      <c r="B166" s="15"/>
      <c r="C166" s="15"/>
      <c r="D166" s="15"/>
      <c r="E166" s="15"/>
    </row>
    <row r="167" spans="1:5" ht="14.25" customHeight="1">
      <c r="A167" s="15"/>
      <c r="B167" s="15"/>
      <c r="C167" s="15"/>
      <c r="D167" s="15"/>
      <c r="E167" s="15"/>
    </row>
    <row r="168" spans="1:5" ht="14.25" customHeight="1">
      <c r="A168" s="15"/>
      <c r="B168" s="15"/>
      <c r="C168" s="15"/>
      <c r="D168" s="15"/>
      <c r="E168" s="15"/>
    </row>
    <row r="169" spans="1:5" ht="14.25" customHeight="1">
      <c r="A169" s="15"/>
      <c r="B169" s="15"/>
      <c r="C169" s="15"/>
      <c r="D169" s="15"/>
      <c r="E169" s="15"/>
    </row>
    <row r="170" spans="1:5" ht="14.25" customHeight="1">
      <c r="A170" s="15"/>
      <c r="B170" s="15"/>
      <c r="C170" s="15"/>
      <c r="D170" s="15"/>
      <c r="E170" s="15"/>
    </row>
    <row r="171" spans="1:5" ht="14.25" customHeight="1">
      <c r="A171" s="15"/>
      <c r="B171" s="15"/>
      <c r="C171" s="15"/>
      <c r="D171" s="15"/>
      <c r="E171" s="15"/>
    </row>
    <row r="172" spans="1:5" ht="14.25" customHeight="1">
      <c r="A172" s="15"/>
      <c r="B172" s="15"/>
      <c r="C172" s="15"/>
      <c r="D172" s="15"/>
      <c r="E172" s="15"/>
    </row>
    <row r="173" spans="1:5" ht="14.25" customHeight="1">
      <c r="A173" s="15"/>
      <c r="B173" s="15"/>
      <c r="C173" s="15"/>
      <c r="D173" s="15"/>
      <c r="E173" s="15"/>
    </row>
    <row r="174" spans="1:5" ht="14.25" customHeight="1">
      <c r="A174" s="15"/>
      <c r="B174" s="15"/>
      <c r="C174" s="15"/>
      <c r="D174" s="15"/>
      <c r="E174" s="15"/>
    </row>
    <row r="175" spans="1:5" ht="14.25" customHeight="1">
      <c r="A175" s="15"/>
      <c r="B175" s="15"/>
      <c r="C175" s="15"/>
      <c r="D175" s="15"/>
      <c r="E175" s="15"/>
    </row>
    <row r="176" spans="1:5" ht="14.25" customHeight="1">
      <c r="A176" s="15"/>
      <c r="B176" s="15"/>
      <c r="C176" s="15"/>
      <c r="D176" s="15"/>
      <c r="E176" s="15"/>
    </row>
    <row r="177" spans="1:5" ht="14.25" customHeight="1">
      <c r="A177" s="15"/>
      <c r="B177" s="15"/>
      <c r="C177" s="15"/>
      <c r="D177" s="15"/>
      <c r="E177" s="15"/>
    </row>
    <row r="178" spans="1:5" ht="14.25" customHeight="1">
      <c r="A178" s="15"/>
      <c r="B178" s="15"/>
      <c r="C178" s="15"/>
      <c r="D178" s="15"/>
      <c r="E178" s="15"/>
    </row>
    <row r="179" spans="1:5" ht="14.25" customHeight="1">
      <c r="A179" s="15"/>
      <c r="B179" s="15"/>
      <c r="C179" s="15"/>
      <c r="D179" s="15"/>
      <c r="E179" s="15"/>
    </row>
    <row r="180" spans="1:5" ht="14.25" customHeight="1">
      <c r="A180" s="15"/>
      <c r="B180" s="15"/>
      <c r="C180" s="15"/>
      <c r="D180" s="15"/>
      <c r="E180" s="15"/>
    </row>
    <row r="181" spans="1:5" ht="14.25" customHeight="1">
      <c r="A181" s="15"/>
      <c r="B181" s="15"/>
      <c r="C181" s="15"/>
      <c r="D181" s="15"/>
      <c r="E181" s="15"/>
    </row>
    <row r="182" spans="1:5" ht="14.25" customHeight="1">
      <c r="A182" s="15"/>
      <c r="B182" s="15"/>
      <c r="C182" s="15"/>
      <c r="D182" s="15"/>
      <c r="E182" s="15"/>
    </row>
    <row r="183" spans="1:5" ht="14.25" customHeight="1">
      <c r="A183" s="15"/>
      <c r="B183" s="15"/>
      <c r="C183" s="15"/>
      <c r="D183" s="15"/>
      <c r="E183" s="15"/>
    </row>
    <row r="184" spans="1:5" ht="14.25" customHeight="1">
      <c r="A184" s="15"/>
      <c r="B184" s="15"/>
      <c r="C184" s="15"/>
      <c r="D184" s="15"/>
      <c r="E184" s="15"/>
    </row>
    <row r="185" spans="1:5" ht="14.25" customHeight="1">
      <c r="A185" s="15"/>
      <c r="B185" s="15"/>
      <c r="C185" s="15"/>
      <c r="D185" s="15"/>
      <c r="E185" s="15"/>
    </row>
    <row r="186" spans="1:5" ht="14.25" customHeight="1">
      <c r="A186" s="15"/>
      <c r="B186" s="15"/>
      <c r="C186" s="15"/>
      <c r="D186" s="15"/>
      <c r="E186" s="15"/>
    </row>
    <row r="187" spans="1:5" ht="14.25" customHeight="1">
      <c r="A187" s="15"/>
      <c r="B187" s="15"/>
      <c r="C187" s="15"/>
      <c r="D187" s="15"/>
      <c r="E187" s="15"/>
    </row>
    <row r="188" spans="1:5" ht="14.25" customHeight="1">
      <c r="A188" s="15"/>
      <c r="B188" s="15"/>
      <c r="C188" s="15"/>
      <c r="D188" s="15"/>
      <c r="E188" s="15"/>
    </row>
    <row r="189" spans="1:5" ht="14.25" customHeight="1">
      <c r="A189" s="15"/>
      <c r="B189" s="15"/>
      <c r="C189" s="15"/>
      <c r="D189" s="15"/>
      <c r="E189" s="15"/>
    </row>
    <row r="190" spans="1:5" ht="14.25" customHeight="1">
      <c r="A190" s="15"/>
      <c r="B190" s="15"/>
      <c r="C190" s="15"/>
      <c r="D190" s="15"/>
      <c r="E190" s="15"/>
    </row>
    <row r="191" spans="1:5" ht="14.25" customHeight="1">
      <c r="A191" s="15"/>
      <c r="B191" s="15"/>
      <c r="C191" s="15"/>
      <c r="D191" s="15"/>
      <c r="E191" s="15"/>
    </row>
    <row r="192" spans="1:5" ht="14.25" customHeight="1">
      <c r="A192" s="15"/>
      <c r="B192" s="15"/>
      <c r="C192" s="15"/>
      <c r="D192" s="15"/>
      <c r="E192" s="15"/>
    </row>
    <row r="193" spans="1:5" ht="14.25" customHeight="1">
      <c r="A193" s="15"/>
      <c r="B193" s="15"/>
      <c r="C193" s="15"/>
      <c r="D193" s="15"/>
      <c r="E193" s="15"/>
    </row>
    <row r="194" spans="1:5" ht="14.25" customHeight="1">
      <c r="A194" s="15"/>
      <c r="B194" s="15"/>
      <c r="C194" s="15"/>
      <c r="D194" s="15"/>
      <c r="E194" s="15"/>
    </row>
    <row r="195" spans="1:5" ht="14.25" customHeight="1">
      <c r="A195" s="15"/>
      <c r="B195" s="15"/>
      <c r="C195" s="15"/>
      <c r="D195" s="15"/>
      <c r="E195" s="15"/>
    </row>
    <row r="196" spans="1:5" ht="14.25" customHeight="1">
      <c r="A196" s="15"/>
      <c r="B196" s="15"/>
      <c r="C196" s="15"/>
      <c r="D196" s="15"/>
      <c r="E196" s="15"/>
    </row>
    <row r="197" spans="1:5" ht="14.25" customHeight="1">
      <c r="A197" s="15"/>
      <c r="B197" s="15"/>
      <c r="C197" s="15"/>
      <c r="D197" s="15"/>
      <c r="E197" s="15"/>
    </row>
    <row r="198" spans="1:5" ht="14.25" customHeight="1">
      <c r="A198" s="15"/>
      <c r="B198" s="15"/>
      <c r="C198" s="15"/>
      <c r="D198" s="15"/>
      <c r="E198" s="15"/>
    </row>
    <row r="199" spans="1:5" ht="14.25" customHeight="1">
      <c r="A199" s="15"/>
      <c r="B199" s="15"/>
      <c r="C199" s="15"/>
      <c r="D199" s="15"/>
      <c r="E199" s="15"/>
    </row>
    <row r="200" spans="1:5" ht="14.25" customHeight="1">
      <c r="A200" s="15"/>
      <c r="B200" s="15"/>
      <c r="C200" s="15"/>
      <c r="D200" s="15"/>
      <c r="E200" s="15"/>
    </row>
    <row r="201" spans="1:5" ht="14.25" customHeight="1">
      <c r="A201" s="15"/>
      <c r="B201" s="15"/>
      <c r="C201" s="15"/>
      <c r="D201" s="15"/>
      <c r="E201" s="15"/>
    </row>
    <row r="202" spans="1:5" ht="14.25" customHeight="1">
      <c r="A202" s="15"/>
      <c r="B202" s="15"/>
      <c r="C202" s="15"/>
      <c r="D202" s="15"/>
      <c r="E202" s="15"/>
    </row>
    <row r="203" spans="1:5" ht="14.25" customHeight="1">
      <c r="A203" s="15"/>
      <c r="B203" s="15"/>
      <c r="C203" s="15"/>
      <c r="D203" s="15"/>
      <c r="E203" s="15"/>
    </row>
    <row r="204" spans="1:5" ht="14.25" customHeight="1">
      <c r="A204" s="15"/>
      <c r="B204" s="15"/>
      <c r="C204" s="15"/>
      <c r="D204" s="15"/>
      <c r="E204" s="15"/>
    </row>
    <row r="205" spans="1:5" ht="14.25" customHeight="1">
      <c r="A205" s="15"/>
      <c r="B205" s="15"/>
      <c r="C205" s="15"/>
      <c r="D205" s="15"/>
      <c r="E205" s="15"/>
    </row>
    <row r="206" spans="1:5" ht="14.25" customHeight="1">
      <c r="A206" s="15"/>
      <c r="B206" s="15"/>
      <c r="C206" s="15"/>
      <c r="D206" s="15"/>
      <c r="E206" s="15"/>
    </row>
    <row r="207" spans="1:5" ht="14.25" customHeight="1">
      <c r="A207" s="15"/>
      <c r="B207" s="15"/>
      <c r="C207" s="15"/>
      <c r="D207" s="15"/>
      <c r="E207" s="15"/>
    </row>
    <row r="208" spans="1:5" ht="14.25" customHeight="1">
      <c r="A208" s="15"/>
      <c r="B208" s="15"/>
      <c r="C208" s="15"/>
      <c r="D208" s="15"/>
      <c r="E208" s="15"/>
    </row>
    <row r="209" spans="1:5" ht="14.25" customHeight="1">
      <c r="A209" s="15"/>
      <c r="B209" s="15"/>
      <c r="C209" s="15"/>
      <c r="D209" s="15"/>
      <c r="E209" s="15"/>
    </row>
    <row r="210" spans="1:5" ht="14.25" customHeight="1">
      <c r="A210" s="15"/>
      <c r="B210" s="15"/>
      <c r="C210" s="15"/>
      <c r="D210" s="15"/>
      <c r="E210" s="15"/>
    </row>
    <row r="211" spans="1:5" ht="14.25" customHeight="1">
      <c r="A211" s="15"/>
      <c r="B211" s="15"/>
      <c r="C211" s="15"/>
      <c r="D211" s="15"/>
      <c r="E211" s="15"/>
    </row>
    <row r="212" spans="1:5" ht="14.25" customHeight="1">
      <c r="A212" s="15"/>
      <c r="B212" s="15"/>
      <c r="C212" s="15"/>
      <c r="D212" s="15"/>
      <c r="E212" s="15"/>
    </row>
    <row r="213" spans="1:5" ht="14.25" customHeight="1">
      <c r="A213" s="15"/>
      <c r="B213" s="15"/>
      <c r="C213" s="15"/>
      <c r="D213" s="15"/>
      <c r="E213" s="15"/>
    </row>
    <row r="214" spans="1:5" ht="14.25" customHeight="1">
      <c r="A214" s="15"/>
      <c r="B214" s="15"/>
      <c r="C214" s="15"/>
      <c r="D214" s="15"/>
      <c r="E214" s="15"/>
    </row>
    <row r="215" spans="1:5" ht="14.25" customHeight="1">
      <c r="A215" s="15"/>
      <c r="B215" s="15"/>
      <c r="C215" s="15"/>
      <c r="D215" s="15"/>
      <c r="E215" s="15"/>
    </row>
    <row r="216" spans="1:5" ht="14.25" customHeight="1">
      <c r="A216" s="15"/>
      <c r="B216" s="15"/>
      <c r="C216" s="15"/>
      <c r="D216" s="15"/>
      <c r="E216" s="15"/>
    </row>
    <row r="217" spans="1:5" ht="14.25" customHeight="1">
      <c r="A217" s="15"/>
      <c r="B217" s="15"/>
      <c r="C217" s="15"/>
      <c r="D217" s="15"/>
      <c r="E217" s="15"/>
    </row>
    <row r="218" spans="1:5" ht="14.25" customHeight="1">
      <c r="A218" s="15"/>
      <c r="B218" s="15"/>
      <c r="C218" s="15"/>
      <c r="D218" s="15"/>
      <c r="E218" s="15"/>
    </row>
    <row r="219" spans="1:5" ht="14.25" customHeight="1">
      <c r="A219" s="15"/>
      <c r="B219" s="15"/>
      <c r="C219" s="15"/>
      <c r="D219" s="15"/>
      <c r="E219" s="15"/>
    </row>
    <row r="220" spans="1:5" ht="14.25" customHeight="1">
      <c r="A220" s="15"/>
      <c r="B220" s="15"/>
      <c r="C220" s="15"/>
      <c r="D220" s="15"/>
      <c r="E220" s="15"/>
    </row>
    <row r="221" spans="1:5" ht="14.25" customHeight="1">
      <c r="A221" s="15"/>
      <c r="B221" s="15"/>
      <c r="C221" s="15"/>
      <c r="D221" s="15"/>
      <c r="E221" s="15"/>
    </row>
    <row r="222" spans="1:5" ht="14.25" customHeight="1">
      <c r="A222" s="15"/>
      <c r="B222" s="15"/>
      <c r="C222" s="15"/>
      <c r="D222" s="15"/>
      <c r="E222" s="15"/>
    </row>
    <row r="223" spans="1:5" ht="14.25" customHeight="1">
      <c r="A223" s="15"/>
      <c r="B223" s="15"/>
      <c r="C223" s="15"/>
      <c r="D223" s="15"/>
      <c r="E223" s="15"/>
    </row>
    <row r="224" spans="1:5" ht="14.25" customHeight="1">
      <c r="A224" s="15"/>
      <c r="B224" s="15"/>
      <c r="C224" s="15"/>
      <c r="D224" s="15"/>
      <c r="E224" s="15"/>
    </row>
    <row r="225" spans="1:5" ht="14.25" customHeight="1">
      <c r="A225" s="15"/>
      <c r="B225" s="15"/>
      <c r="C225" s="15"/>
      <c r="D225" s="15"/>
      <c r="E225" s="15"/>
    </row>
    <row r="226" spans="1:5" ht="14.25" customHeight="1">
      <c r="A226" s="15"/>
      <c r="B226" s="15"/>
      <c r="C226" s="15"/>
      <c r="D226" s="15"/>
      <c r="E226" s="15"/>
    </row>
    <row r="227" spans="1:5" ht="14.25" customHeight="1">
      <c r="A227" s="15"/>
      <c r="B227" s="15"/>
      <c r="C227" s="15"/>
      <c r="D227" s="15"/>
      <c r="E227" s="15"/>
    </row>
    <row r="228" spans="1:5" ht="14.25" customHeight="1">
      <c r="A228" s="15"/>
      <c r="B228" s="15"/>
      <c r="C228" s="15"/>
      <c r="D228" s="15"/>
      <c r="E228" s="15"/>
    </row>
    <row r="229" spans="1:5" ht="14.25" customHeight="1">
      <c r="A229" s="15"/>
      <c r="B229" s="15"/>
      <c r="C229" s="15"/>
      <c r="D229" s="15"/>
      <c r="E229" s="15"/>
    </row>
    <row r="230" spans="1:5" ht="14.25" customHeight="1">
      <c r="A230" s="15"/>
      <c r="B230" s="15"/>
      <c r="C230" s="15"/>
      <c r="D230" s="15"/>
      <c r="E230" s="15"/>
    </row>
    <row r="231" spans="1:5" ht="14.25" customHeight="1">
      <c r="A231" s="15"/>
      <c r="B231" s="15"/>
      <c r="C231" s="15"/>
      <c r="D231" s="15"/>
      <c r="E231" s="15"/>
    </row>
    <row r="232" spans="1:5" ht="14.25" customHeight="1">
      <c r="A232" s="15"/>
      <c r="B232" s="15"/>
      <c r="C232" s="15"/>
      <c r="D232" s="15"/>
      <c r="E232" s="15"/>
    </row>
    <row r="233" spans="1:5" ht="14.25" customHeight="1">
      <c r="A233" s="15"/>
      <c r="B233" s="15"/>
      <c r="C233" s="15"/>
      <c r="D233" s="15"/>
      <c r="E233" s="15"/>
    </row>
    <row r="234" spans="1:5" ht="14.25" customHeight="1">
      <c r="A234" s="15"/>
      <c r="B234" s="15"/>
      <c r="C234" s="15"/>
      <c r="D234" s="15"/>
      <c r="E234" s="15"/>
    </row>
    <row r="235" spans="1:5" ht="14.25" customHeight="1">
      <c r="A235" s="15"/>
      <c r="B235" s="15"/>
      <c r="C235" s="15"/>
      <c r="D235" s="15"/>
      <c r="E235" s="15"/>
    </row>
    <row r="236" spans="1:5" ht="14.25" customHeight="1">
      <c r="A236" s="15"/>
      <c r="B236" s="15"/>
      <c r="C236" s="15"/>
      <c r="D236" s="15"/>
      <c r="E236" s="15"/>
    </row>
    <row r="237" spans="1:5" ht="14.25" customHeight="1">
      <c r="A237" s="15"/>
      <c r="B237" s="15"/>
      <c r="C237" s="15"/>
      <c r="D237" s="15"/>
      <c r="E237" s="15"/>
    </row>
    <row r="238" spans="1:5" ht="14.25" customHeight="1">
      <c r="A238" s="15"/>
      <c r="B238" s="15"/>
      <c r="C238" s="15"/>
      <c r="D238" s="15"/>
      <c r="E238" s="15"/>
    </row>
    <row r="239" spans="1:5" ht="14.25" customHeight="1">
      <c r="A239" s="15"/>
      <c r="B239" s="15"/>
      <c r="C239" s="15"/>
      <c r="D239" s="15"/>
      <c r="E239" s="15"/>
    </row>
    <row r="240" spans="1:5" ht="14.25" customHeight="1">
      <c r="A240" s="15"/>
      <c r="B240" s="15"/>
      <c r="C240" s="15"/>
      <c r="D240" s="15"/>
      <c r="E240" s="15"/>
    </row>
    <row r="241" spans="1:5" ht="14.25" customHeight="1">
      <c r="A241" s="15"/>
      <c r="B241" s="15"/>
      <c r="C241" s="15"/>
      <c r="D241" s="15"/>
      <c r="E241" s="15"/>
    </row>
    <row r="242" spans="1:5" ht="14.25" customHeight="1">
      <c r="A242" s="15"/>
      <c r="B242" s="15"/>
      <c r="C242" s="15"/>
      <c r="D242" s="15"/>
      <c r="E242" s="15"/>
    </row>
    <row r="243" spans="1:5" ht="14.25" customHeight="1">
      <c r="A243" s="15"/>
      <c r="B243" s="15"/>
      <c r="C243" s="15"/>
      <c r="D243" s="15"/>
      <c r="E243" s="15"/>
    </row>
    <row r="244" spans="1:5" ht="14.25" customHeight="1">
      <c r="A244" s="15"/>
      <c r="B244" s="15"/>
      <c r="C244" s="15"/>
      <c r="D244" s="15"/>
      <c r="E244" s="15"/>
    </row>
    <row r="245" spans="1:5" ht="14.25" customHeight="1">
      <c r="A245" s="15"/>
      <c r="B245" s="15"/>
      <c r="C245" s="15"/>
      <c r="D245" s="15"/>
      <c r="E245" s="15"/>
    </row>
    <row r="246" spans="1:5" ht="14.25" customHeight="1">
      <c r="A246" s="15"/>
      <c r="B246" s="15"/>
      <c r="C246" s="15"/>
      <c r="D246" s="15"/>
      <c r="E246" s="15"/>
    </row>
    <row r="247" spans="1:5" ht="14.25" customHeight="1">
      <c r="A247" s="15"/>
      <c r="B247" s="15"/>
      <c r="C247" s="15"/>
      <c r="D247" s="15"/>
      <c r="E247" s="15"/>
    </row>
    <row r="248" spans="1:5" ht="14.25" customHeight="1">
      <c r="A248" s="15"/>
      <c r="B248" s="15"/>
      <c r="C248" s="15"/>
      <c r="D248" s="15"/>
      <c r="E248" s="15"/>
    </row>
    <row r="249" spans="1:5" ht="14.25" customHeight="1">
      <c r="A249" s="15"/>
      <c r="B249" s="15"/>
      <c r="C249" s="15"/>
      <c r="D249" s="15"/>
      <c r="E249" s="15"/>
    </row>
    <row r="250" spans="1:5" ht="14.25" customHeight="1">
      <c r="A250" s="15"/>
      <c r="B250" s="15"/>
      <c r="C250" s="15"/>
      <c r="D250" s="15"/>
      <c r="E250" s="15"/>
    </row>
    <row r="251" spans="1:5" ht="14.25" customHeight="1">
      <c r="A251" s="15"/>
      <c r="B251" s="15"/>
      <c r="C251" s="15"/>
      <c r="D251" s="15"/>
      <c r="E251" s="15"/>
    </row>
    <row r="252" spans="1:5" ht="14.25" customHeight="1">
      <c r="A252" s="15"/>
      <c r="B252" s="15"/>
      <c r="C252" s="15"/>
      <c r="D252" s="15"/>
      <c r="E252" s="15"/>
    </row>
    <row r="253" spans="1:5" ht="14.25" customHeight="1">
      <c r="A253" s="15"/>
      <c r="B253" s="15"/>
      <c r="C253" s="15"/>
      <c r="D253" s="15"/>
      <c r="E253" s="15"/>
    </row>
    <row r="254" spans="1:5" ht="14.25" customHeight="1">
      <c r="A254" s="15"/>
      <c r="B254" s="15"/>
      <c r="C254" s="15"/>
      <c r="D254" s="15"/>
      <c r="E254" s="15"/>
    </row>
    <row r="255" spans="1:5" ht="14.25" customHeight="1">
      <c r="A255" s="15"/>
      <c r="B255" s="15"/>
      <c r="C255" s="15"/>
      <c r="D255" s="15"/>
      <c r="E255" s="15"/>
    </row>
    <row r="256" spans="1:5" ht="14.25" customHeight="1">
      <c r="A256" s="15"/>
      <c r="B256" s="15"/>
      <c r="C256" s="15"/>
      <c r="D256" s="15"/>
      <c r="E256" s="15"/>
    </row>
    <row r="257" spans="1:5" ht="14.25" customHeight="1">
      <c r="A257" s="15"/>
      <c r="B257" s="15"/>
      <c r="C257" s="15"/>
      <c r="D257" s="15"/>
      <c r="E257" s="15"/>
    </row>
    <row r="258" spans="1:5" ht="14.25" customHeight="1">
      <c r="A258" s="15"/>
      <c r="B258" s="15"/>
      <c r="C258" s="15"/>
      <c r="D258" s="15"/>
      <c r="E258" s="15"/>
    </row>
    <row r="259" spans="1:5" ht="14.25" customHeight="1">
      <c r="A259" s="15"/>
      <c r="B259" s="15"/>
      <c r="C259" s="15"/>
      <c r="D259" s="15"/>
      <c r="E259" s="15"/>
    </row>
    <row r="260" spans="1:5" ht="14.25" customHeight="1">
      <c r="A260" s="15"/>
      <c r="B260" s="15"/>
      <c r="C260" s="15"/>
      <c r="D260" s="15"/>
      <c r="E260" s="15"/>
    </row>
    <row r="261" spans="1:5" ht="14.25" customHeight="1">
      <c r="A261" s="15"/>
      <c r="B261" s="15"/>
      <c r="C261" s="15"/>
      <c r="D261" s="15"/>
      <c r="E261" s="15"/>
    </row>
    <row r="262" spans="1:5" ht="14.25" customHeight="1">
      <c r="A262" s="15"/>
      <c r="B262" s="15"/>
      <c r="C262" s="15"/>
      <c r="D262" s="15"/>
      <c r="E262" s="15"/>
    </row>
    <row r="263" spans="1:5" ht="14.25" customHeight="1">
      <c r="A263" s="15"/>
      <c r="B263" s="15"/>
      <c r="C263" s="15"/>
      <c r="D263" s="15"/>
      <c r="E263" s="15"/>
    </row>
    <row r="264" spans="1:5" ht="14.25" customHeight="1">
      <c r="A264" s="15"/>
      <c r="B264" s="15"/>
      <c r="C264" s="15"/>
      <c r="D264" s="15"/>
      <c r="E264" s="15"/>
    </row>
    <row r="265" spans="1:5" ht="14.25" customHeight="1">
      <c r="A265" s="15"/>
      <c r="B265" s="15"/>
      <c r="C265" s="15"/>
      <c r="D265" s="15"/>
      <c r="E265" s="15"/>
    </row>
    <row r="266" spans="1:5" ht="14.25" customHeight="1">
      <c r="A266" s="15"/>
      <c r="B266" s="15"/>
      <c r="C266" s="15"/>
      <c r="D266" s="15"/>
      <c r="E266" s="15"/>
    </row>
    <row r="267" spans="1:5" ht="14.25" customHeight="1">
      <c r="A267" s="15"/>
      <c r="B267" s="15"/>
      <c r="C267" s="15"/>
      <c r="D267" s="15"/>
      <c r="E267" s="15"/>
    </row>
    <row r="268" spans="1:5" ht="14.25" customHeight="1">
      <c r="A268" s="15"/>
      <c r="B268" s="15"/>
      <c r="C268" s="15"/>
      <c r="D268" s="15"/>
      <c r="E268" s="15"/>
    </row>
    <row r="269" spans="1:5" ht="14.25" customHeight="1">
      <c r="A269" s="15"/>
      <c r="B269" s="15"/>
      <c r="C269" s="15"/>
      <c r="D269" s="15"/>
      <c r="E269" s="15"/>
    </row>
    <row r="270" spans="1:5" ht="14.25" customHeight="1">
      <c r="A270" s="15"/>
      <c r="B270" s="15"/>
      <c r="C270" s="15"/>
      <c r="D270" s="15"/>
      <c r="E270" s="15"/>
    </row>
    <row r="271" spans="1:5" ht="14.25" customHeight="1">
      <c r="A271" s="15"/>
      <c r="B271" s="15"/>
      <c r="C271" s="15"/>
      <c r="D271" s="15"/>
      <c r="E271" s="15"/>
    </row>
    <row r="272" spans="1:5" ht="14.25" customHeight="1">
      <c r="A272" s="15"/>
      <c r="B272" s="15"/>
      <c r="C272" s="15"/>
      <c r="D272" s="15"/>
      <c r="E272" s="15"/>
    </row>
    <row r="273" spans="1:5" ht="14.25" customHeight="1">
      <c r="A273" s="15"/>
      <c r="B273" s="15"/>
      <c r="C273" s="15"/>
      <c r="D273" s="15"/>
      <c r="E273" s="15"/>
    </row>
    <row r="274" spans="1:5" ht="14.25" customHeight="1">
      <c r="A274" s="15"/>
      <c r="B274" s="15"/>
      <c r="C274" s="15"/>
      <c r="D274" s="15"/>
      <c r="E274" s="15"/>
    </row>
    <row r="275" spans="1:5" ht="14.25" customHeight="1">
      <c r="A275" s="15"/>
      <c r="B275" s="15"/>
      <c r="C275" s="15"/>
      <c r="D275" s="15"/>
      <c r="E275" s="15"/>
    </row>
    <row r="276" spans="1:5" ht="14.25" customHeight="1">
      <c r="A276" s="15"/>
      <c r="B276" s="15"/>
      <c r="C276" s="15"/>
      <c r="D276" s="15"/>
      <c r="E276" s="15"/>
    </row>
    <row r="277" spans="1:5" ht="14.25" customHeight="1">
      <c r="A277" s="15"/>
      <c r="B277" s="15"/>
      <c r="C277" s="15"/>
      <c r="D277" s="15"/>
      <c r="E277" s="15"/>
    </row>
    <row r="278" spans="1:5" ht="14.25" customHeight="1">
      <c r="A278" s="15"/>
      <c r="B278" s="15"/>
      <c r="C278" s="15"/>
      <c r="D278" s="15"/>
      <c r="E278" s="15"/>
    </row>
    <row r="279" spans="1:5" ht="14.25" customHeight="1">
      <c r="A279" s="15"/>
      <c r="B279" s="15"/>
      <c r="C279" s="15"/>
      <c r="D279" s="15"/>
      <c r="E279" s="15"/>
    </row>
    <row r="280" spans="1:5" ht="14.25" customHeight="1">
      <c r="A280" s="15"/>
      <c r="B280" s="15"/>
      <c r="C280" s="15"/>
      <c r="D280" s="15"/>
      <c r="E280" s="15"/>
    </row>
    <row r="281" spans="1:5" ht="14.25" customHeight="1">
      <c r="A281" s="15"/>
      <c r="B281" s="15"/>
      <c r="C281" s="15"/>
      <c r="D281" s="15"/>
      <c r="E281" s="15"/>
    </row>
    <row r="282" spans="1:5" ht="14.25" customHeight="1">
      <c r="A282" s="15"/>
      <c r="B282" s="15"/>
      <c r="C282" s="15"/>
      <c r="D282" s="15"/>
      <c r="E282" s="15"/>
    </row>
    <row r="283" spans="1:5" ht="14.25" customHeight="1">
      <c r="A283" s="15"/>
      <c r="B283" s="15"/>
      <c r="C283" s="15"/>
      <c r="D283" s="15"/>
      <c r="E283" s="15"/>
    </row>
    <row r="284" spans="1:5" ht="14.25" customHeight="1">
      <c r="A284" s="15"/>
      <c r="B284" s="15"/>
      <c r="C284" s="15"/>
      <c r="D284" s="15"/>
      <c r="E284" s="15"/>
    </row>
    <row r="285" spans="1:5" ht="14.25" customHeight="1">
      <c r="A285" s="15"/>
      <c r="B285" s="15"/>
      <c r="C285" s="15"/>
      <c r="D285" s="15"/>
      <c r="E285" s="15"/>
    </row>
    <row r="286" spans="1:5" ht="14.25" customHeight="1">
      <c r="A286" s="15"/>
      <c r="B286" s="15"/>
      <c r="C286" s="15"/>
      <c r="D286" s="15"/>
      <c r="E286" s="15"/>
    </row>
    <row r="287" spans="1:5" ht="14.25" customHeight="1">
      <c r="A287" s="15"/>
      <c r="B287" s="15"/>
      <c r="C287" s="15"/>
      <c r="D287" s="15"/>
      <c r="E287" s="15"/>
    </row>
    <row r="288" spans="1:5" ht="14.25" customHeight="1">
      <c r="A288" s="15"/>
      <c r="B288" s="15"/>
      <c r="C288" s="15"/>
      <c r="D288" s="15"/>
      <c r="E288" s="15"/>
    </row>
    <row r="289" spans="1:5" ht="14.25" customHeight="1">
      <c r="A289" s="15"/>
      <c r="B289" s="15"/>
      <c r="C289" s="15"/>
      <c r="D289" s="15"/>
      <c r="E289" s="15"/>
    </row>
    <row r="290" spans="1:5" ht="14.25" customHeight="1">
      <c r="A290" s="15"/>
      <c r="B290" s="15"/>
      <c r="C290" s="15"/>
      <c r="D290" s="15"/>
      <c r="E290" s="15"/>
    </row>
    <row r="291" spans="1:5" ht="14.25" customHeight="1">
      <c r="A291" s="15"/>
      <c r="B291" s="15"/>
      <c r="C291" s="15"/>
      <c r="D291" s="15"/>
      <c r="E291" s="15"/>
    </row>
    <row r="292" spans="1:5" ht="14.25" customHeight="1">
      <c r="A292" s="15"/>
      <c r="B292" s="15"/>
      <c r="C292" s="15"/>
      <c r="D292" s="15"/>
      <c r="E292" s="15"/>
    </row>
    <row r="293" spans="1:5" ht="14.25" customHeight="1">
      <c r="A293" s="15"/>
      <c r="B293" s="15"/>
      <c r="C293" s="15"/>
      <c r="D293" s="15"/>
      <c r="E293" s="15"/>
    </row>
    <row r="294" spans="1:5" ht="14.25" customHeight="1">
      <c r="A294" s="15"/>
      <c r="B294" s="15"/>
      <c r="C294" s="15"/>
      <c r="D294" s="15"/>
      <c r="E294" s="15"/>
    </row>
    <row r="295" spans="1:5" ht="14.25" customHeight="1">
      <c r="A295" s="15"/>
      <c r="B295" s="15"/>
      <c r="C295" s="15"/>
      <c r="D295" s="15"/>
      <c r="E295" s="15"/>
    </row>
    <row r="296" spans="1:5" ht="14.25" customHeight="1">
      <c r="A296" s="15"/>
      <c r="B296" s="15"/>
      <c r="C296" s="15"/>
      <c r="D296" s="15"/>
      <c r="E296" s="15"/>
    </row>
    <row r="297" spans="1:5" ht="14.25" customHeight="1">
      <c r="A297" s="15"/>
      <c r="B297" s="15"/>
      <c r="C297" s="15"/>
      <c r="D297" s="15"/>
      <c r="E297" s="15"/>
    </row>
    <row r="298" spans="1:5" ht="14.25" customHeight="1">
      <c r="A298" s="15"/>
      <c r="B298" s="15"/>
      <c r="C298" s="15"/>
      <c r="D298" s="15"/>
      <c r="E298" s="15"/>
    </row>
    <row r="299" spans="1:5" ht="14.25" customHeight="1">
      <c r="A299" s="15"/>
      <c r="B299" s="15"/>
      <c r="C299" s="15"/>
      <c r="D299" s="15"/>
      <c r="E299" s="15"/>
    </row>
    <row r="300" spans="1:5" ht="14.25" customHeight="1">
      <c r="A300" s="15"/>
      <c r="B300" s="15"/>
      <c r="C300" s="15"/>
      <c r="D300" s="15"/>
      <c r="E300" s="15"/>
    </row>
    <row r="301" spans="1:5" ht="14.25" customHeight="1">
      <c r="A301" s="15"/>
      <c r="B301" s="15"/>
      <c r="C301" s="15"/>
      <c r="D301" s="15"/>
      <c r="E301" s="15"/>
    </row>
    <row r="302" spans="1:5" ht="14.25" customHeight="1">
      <c r="A302" s="15"/>
      <c r="B302" s="15"/>
      <c r="C302" s="15"/>
      <c r="D302" s="15"/>
      <c r="E302" s="15"/>
    </row>
    <row r="303" spans="1:5" ht="14.25" customHeight="1">
      <c r="A303" s="15"/>
      <c r="B303" s="15"/>
      <c r="C303" s="15"/>
      <c r="D303" s="15"/>
      <c r="E303" s="15"/>
    </row>
    <row r="304" spans="1:5" ht="14.25" customHeight="1">
      <c r="A304" s="15"/>
      <c r="B304" s="15"/>
      <c r="C304" s="15"/>
      <c r="D304" s="15"/>
      <c r="E304" s="15"/>
    </row>
    <row r="305" spans="1:5" ht="14.25" customHeight="1">
      <c r="A305" s="15"/>
      <c r="B305" s="15"/>
      <c r="C305" s="15"/>
      <c r="D305" s="15"/>
      <c r="E305" s="15"/>
    </row>
    <row r="306" spans="1:5" ht="14.25" customHeight="1">
      <c r="A306" s="15"/>
      <c r="B306" s="15"/>
      <c r="C306" s="15"/>
      <c r="D306" s="15"/>
      <c r="E306" s="15"/>
    </row>
    <row r="307" spans="1:5" ht="14.25" customHeight="1">
      <c r="A307" s="15"/>
      <c r="B307" s="15"/>
      <c r="C307" s="15"/>
      <c r="D307" s="15"/>
      <c r="E307" s="15"/>
    </row>
    <row r="308" spans="1:5" ht="14.25" customHeight="1">
      <c r="A308" s="15"/>
      <c r="B308" s="15"/>
      <c r="C308" s="15"/>
      <c r="D308" s="15"/>
      <c r="E308" s="15"/>
    </row>
    <row r="309" spans="1:5" ht="14.25" customHeight="1">
      <c r="A309" s="15"/>
      <c r="B309" s="15"/>
      <c r="C309" s="15"/>
      <c r="D309" s="15"/>
      <c r="E309" s="15"/>
    </row>
    <row r="310" spans="1:5" ht="14.25" customHeight="1">
      <c r="A310" s="15"/>
      <c r="B310" s="15"/>
      <c r="C310" s="15"/>
      <c r="D310" s="15"/>
      <c r="E310" s="15"/>
    </row>
    <row r="311" spans="1:5" ht="14.25" customHeight="1">
      <c r="A311" s="15"/>
      <c r="B311" s="15"/>
      <c r="C311" s="15"/>
      <c r="D311" s="15"/>
      <c r="E311" s="15"/>
    </row>
    <row r="312" spans="1:5" ht="14.25" customHeight="1">
      <c r="A312" s="15"/>
      <c r="B312" s="15"/>
      <c r="C312" s="15"/>
      <c r="D312" s="15"/>
      <c r="E312" s="15"/>
    </row>
    <row r="313" spans="1:5" ht="14.25" customHeight="1">
      <c r="A313" s="15"/>
      <c r="B313" s="15"/>
      <c r="C313" s="15"/>
      <c r="D313" s="15"/>
      <c r="E313" s="15"/>
    </row>
    <row r="314" spans="1:5" ht="14.25" customHeight="1">
      <c r="A314" s="15"/>
      <c r="B314" s="15"/>
      <c r="C314" s="15"/>
      <c r="D314" s="15"/>
      <c r="E314" s="15"/>
    </row>
    <row r="315" spans="1:5" ht="14.25" customHeight="1">
      <c r="A315" s="15"/>
      <c r="B315" s="15"/>
      <c r="C315" s="15"/>
      <c r="D315" s="15"/>
      <c r="E315" s="15"/>
    </row>
    <row r="316" spans="1:5" ht="14.25" customHeight="1">
      <c r="A316" s="15"/>
      <c r="B316" s="15"/>
      <c r="C316" s="15"/>
      <c r="D316" s="15"/>
      <c r="E316" s="15"/>
    </row>
    <row r="317" spans="1:5" ht="14.25" customHeight="1">
      <c r="A317" s="15"/>
      <c r="B317" s="15"/>
      <c r="C317" s="15"/>
      <c r="D317" s="15"/>
      <c r="E317" s="15"/>
    </row>
    <row r="318" spans="1:5" ht="14.25" customHeight="1">
      <c r="A318" s="15"/>
      <c r="B318" s="15"/>
      <c r="C318" s="15"/>
      <c r="D318" s="15"/>
      <c r="E318" s="15"/>
    </row>
    <row r="319" spans="1:5" ht="14.25" customHeight="1">
      <c r="A319" s="15"/>
      <c r="B319" s="15"/>
      <c r="C319" s="15"/>
      <c r="D319" s="15"/>
      <c r="E319" s="15"/>
    </row>
    <row r="320" spans="1:5" ht="14.25" customHeight="1">
      <c r="A320" s="15"/>
      <c r="B320" s="15"/>
      <c r="C320" s="15"/>
      <c r="D320" s="15"/>
      <c r="E320" s="15"/>
    </row>
    <row r="321" spans="1:5" ht="14.25" customHeight="1">
      <c r="A321" s="15"/>
      <c r="B321" s="15"/>
      <c r="C321" s="15"/>
      <c r="D321" s="15"/>
      <c r="E321" s="15"/>
    </row>
    <row r="322" spans="1:5" ht="14.25" customHeight="1">
      <c r="A322" s="15"/>
      <c r="B322" s="15"/>
      <c r="C322" s="15"/>
      <c r="D322" s="15"/>
      <c r="E322" s="15"/>
    </row>
    <row r="323" spans="1:5" ht="14.25" customHeight="1">
      <c r="A323" s="15"/>
      <c r="B323" s="15"/>
      <c r="C323" s="15"/>
      <c r="D323" s="15"/>
      <c r="E323" s="15"/>
    </row>
    <row r="324" spans="1:5" ht="14.25" customHeight="1">
      <c r="A324" s="15"/>
      <c r="B324" s="15"/>
      <c r="C324" s="15"/>
      <c r="D324" s="15"/>
      <c r="E324" s="15"/>
    </row>
    <row r="325" spans="1:5" ht="14.25" customHeight="1">
      <c r="A325" s="15"/>
      <c r="B325" s="15"/>
      <c r="C325" s="15"/>
      <c r="D325" s="15"/>
      <c r="E325" s="15"/>
    </row>
    <row r="326" spans="1:5" ht="14.25" customHeight="1">
      <c r="A326" s="15"/>
      <c r="B326" s="15"/>
      <c r="C326" s="15"/>
      <c r="D326" s="15"/>
      <c r="E326" s="15"/>
    </row>
    <row r="327" spans="1:5" ht="14.25" customHeight="1">
      <c r="A327" s="15"/>
      <c r="B327" s="15"/>
      <c r="C327" s="15"/>
      <c r="D327" s="15"/>
      <c r="E327" s="15"/>
    </row>
    <row r="328" spans="1:5" ht="14.25" customHeight="1">
      <c r="A328" s="15"/>
      <c r="B328" s="15"/>
      <c r="C328" s="15"/>
      <c r="D328" s="15"/>
      <c r="E328" s="15"/>
    </row>
    <row r="329" spans="1:5" ht="14.25" customHeight="1">
      <c r="A329" s="15"/>
      <c r="B329" s="15"/>
      <c r="C329" s="15"/>
      <c r="D329" s="15"/>
      <c r="E329" s="15"/>
    </row>
    <row r="330" spans="1:5" ht="14.25" customHeight="1">
      <c r="A330" s="15"/>
      <c r="B330" s="15"/>
      <c r="C330" s="15"/>
      <c r="D330" s="15"/>
      <c r="E330" s="15"/>
    </row>
    <row r="331" spans="1:5" ht="14.25" customHeight="1">
      <c r="A331" s="15"/>
      <c r="B331" s="15"/>
      <c r="C331" s="15"/>
      <c r="D331" s="15"/>
      <c r="E331" s="15"/>
    </row>
    <row r="332" spans="1:5" ht="14.25" customHeight="1">
      <c r="A332" s="15"/>
      <c r="B332" s="15"/>
      <c r="C332" s="15"/>
      <c r="D332" s="15"/>
      <c r="E332" s="15"/>
    </row>
    <row r="333" spans="1:5" ht="14.25" customHeight="1">
      <c r="A333" s="15"/>
      <c r="B333" s="15"/>
      <c r="C333" s="15"/>
      <c r="D333" s="15"/>
      <c r="E333" s="15"/>
    </row>
    <row r="334" spans="1:5" ht="14.25" customHeight="1">
      <c r="A334" s="15"/>
      <c r="B334" s="15"/>
      <c r="C334" s="15"/>
      <c r="D334" s="15"/>
      <c r="E334" s="15"/>
    </row>
    <row r="335" spans="1:5" ht="14.25" customHeight="1">
      <c r="A335" s="15"/>
      <c r="B335" s="15"/>
      <c r="C335" s="15"/>
      <c r="D335" s="15"/>
      <c r="E335" s="15"/>
    </row>
    <row r="336" spans="1:5" ht="14.25" customHeight="1">
      <c r="A336" s="15"/>
      <c r="B336" s="15"/>
      <c r="C336" s="15"/>
      <c r="D336" s="15"/>
      <c r="E336" s="15"/>
    </row>
    <row r="337" spans="1:5" ht="14.25" customHeight="1">
      <c r="A337" s="15"/>
      <c r="B337" s="15"/>
      <c r="C337" s="15"/>
      <c r="D337" s="15"/>
      <c r="E337" s="15"/>
    </row>
    <row r="338" spans="1:5" ht="14.25" customHeight="1">
      <c r="A338" s="15"/>
      <c r="B338" s="15"/>
      <c r="C338" s="15"/>
      <c r="D338" s="15"/>
      <c r="E338" s="15"/>
    </row>
    <row r="339" spans="1:5" ht="14.25" customHeight="1">
      <c r="A339" s="15"/>
      <c r="B339" s="15"/>
      <c r="C339" s="15"/>
      <c r="D339" s="15"/>
      <c r="E339" s="15"/>
    </row>
    <row r="340" spans="1:5" ht="14.25" customHeight="1">
      <c r="A340" s="15"/>
      <c r="B340" s="15"/>
      <c r="C340" s="15"/>
      <c r="D340" s="15"/>
      <c r="E340" s="15"/>
    </row>
    <row r="341" spans="1:5" ht="14.25" customHeight="1">
      <c r="A341" s="15"/>
      <c r="B341" s="15"/>
      <c r="C341" s="15"/>
      <c r="D341" s="15"/>
      <c r="E341" s="15"/>
    </row>
    <row r="342" spans="1:5" ht="14.25" customHeight="1">
      <c r="A342" s="15"/>
      <c r="B342" s="15"/>
      <c r="C342" s="15"/>
      <c r="D342" s="15"/>
      <c r="E342" s="15"/>
    </row>
    <row r="343" spans="1:5" ht="14.25" customHeight="1">
      <c r="A343" s="15"/>
      <c r="B343" s="15"/>
      <c r="C343" s="15"/>
      <c r="D343" s="15"/>
      <c r="E343" s="15"/>
    </row>
    <row r="344" spans="1:5" ht="14.25" customHeight="1">
      <c r="A344" s="15"/>
      <c r="B344" s="15"/>
      <c r="C344" s="15"/>
      <c r="D344" s="15"/>
      <c r="E344" s="15"/>
    </row>
    <row r="345" spans="1:5" ht="14.25" customHeight="1">
      <c r="A345" s="15"/>
      <c r="B345" s="15"/>
      <c r="C345" s="15"/>
      <c r="D345" s="15"/>
      <c r="E345" s="15"/>
    </row>
    <row r="346" spans="1:5" ht="14.25" customHeight="1">
      <c r="A346" s="15"/>
      <c r="B346" s="15"/>
      <c r="C346" s="15"/>
      <c r="D346" s="15"/>
      <c r="E346" s="15"/>
    </row>
    <row r="347" spans="1:5" ht="14.25" customHeight="1">
      <c r="A347" s="15"/>
      <c r="B347" s="15"/>
      <c r="C347" s="15"/>
      <c r="D347" s="15"/>
      <c r="E347" s="15"/>
    </row>
    <row r="348" spans="1:5" ht="14.25" customHeight="1">
      <c r="A348" s="15"/>
      <c r="B348" s="15"/>
      <c r="C348" s="15"/>
      <c r="D348" s="15"/>
      <c r="E348" s="15"/>
    </row>
    <row r="349" spans="1:5" ht="14.25" customHeight="1">
      <c r="A349" s="15"/>
      <c r="B349" s="15"/>
      <c r="C349" s="15"/>
      <c r="D349" s="15"/>
      <c r="E349" s="15"/>
    </row>
    <row r="350" spans="1:5" ht="14.25" customHeight="1">
      <c r="A350" s="15"/>
      <c r="B350" s="15"/>
      <c r="C350" s="15"/>
      <c r="D350" s="15"/>
      <c r="E350" s="15"/>
    </row>
    <row r="351" spans="1:5" ht="14.25" customHeight="1">
      <c r="A351" s="15"/>
      <c r="B351" s="15"/>
      <c r="C351" s="15"/>
      <c r="D351" s="15"/>
      <c r="E351" s="15"/>
    </row>
    <row r="352" spans="1:5" ht="14.25" customHeight="1">
      <c r="A352" s="15"/>
      <c r="B352" s="15"/>
      <c r="C352" s="15"/>
      <c r="D352" s="15"/>
      <c r="E352" s="15"/>
    </row>
    <row r="353" spans="1:5" ht="14.25" customHeight="1">
      <c r="A353" s="15"/>
      <c r="B353" s="15"/>
      <c r="C353" s="15"/>
      <c r="D353" s="15"/>
      <c r="E353" s="15"/>
    </row>
    <row r="354" spans="1:5" ht="14.25" customHeight="1">
      <c r="A354" s="15"/>
      <c r="B354" s="15"/>
      <c r="C354" s="15"/>
      <c r="D354" s="15"/>
      <c r="E354" s="15"/>
    </row>
    <row r="355" spans="1:5" ht="14.25" customHeight="1">
      <c r="A355" s="15"/>
      <c r="B355" s="15"/>
      <c r="C355" s="15"/>
      <c r="D355" s="15"/>
      <c r="E355" s="15"/>
    </row>
    <row r="356" spans="1:5" ht="14.25" customHeight="1">
      <c r="A356" s="15"/>
      <c r="B356" s="15"/>
      <c r="C356" s="15"/>
      <c r="D356" s="15"/>
      <c r="E356" s="15"/>
    </row>
    <row r="357" spans="1:5" ht="14.25" customHeight="1">
      <c r="A357" s="15"/>
      <c r="B357" s="15"/>
      <c r="C357" s="15"/>
      <c r="D357" s="15"/>
      <c r="E357" s="15"/>
    </row>
    <row r="358" spans="1:5" ht="14.25" customHeight="1">
      <c r="A358" s="15"/>
      <c r="B358" s="15"/>
      <c r="C358" s="15"/>
      <c r="D358" s="15"/>
      <c r="E358" s="15"/>
    </row>
    <row r="359" spans="1:5" ht="14.25" customHeight="1">
      <c r="A359" s="15"/>
      <c r="B359" s="15"/>
      <c r="C359" s="15"/>
      <c r="D359" s="15"/>
      <c r="E359" s="15"/>
    </row>
    <row r="360" spans="1:5" ht="14.25" customHeight="1">
      <c r="A360" s="15"/>
      <c r="B360" s="15"/>
      <c r="C360" s="15"/>
      <c r="D360" s="15"/>
      <c r="E360" s="15"/>
    </row>
    <row r="361" spans="1:5" ht="14.25" customHeight="1">
      <c r="A361" s="15"/>
      <c r="B361" s="15"/>
      <c r="C361" s="15"/>
      <c r="D361" s="15"/>
      <c r="E361" s="15"/>
    </row>
    <row r="362" spans="1:5" ht="14.25" customHeight="1">
      <c r="A362" s="15"/>
      <c r="B362" s="15"/>
      <c r="C362" s="15"/>
      <c r="D362" s="15"/>
      <c r="E362" s="15"/>
    </row>
    <row r="363" spans="1:5" ht="14.25" customHeight="1">
      <c r="A363" s="15"/>
      <c r="B363" s="15"/>
      <c r="C363" s="15"/>
      <c r="D363" s="15"/>
      <c r="E363" s="15"/>
    </row>
    <row r="364" spans="1:5" ht="14.25" customHeight="1">
      <c r="A364" s="15"/>
      <c r="B364" s="15"/>
      <c r="C364" s="15"/>
      <c r="D364" s="15"/>
      <c r="E364" s="15"/>
    </row>
    <row r="365" spans="1:5" ht="14.25" customHeight="1">
      <c r="A365" s="15"/>
      <c r="B365" s="15"/>
      <c r="C365" s="15"/>
      <c r="D365" s="15"/>
      <c r="E365" s="15"/>
    </row>
    <row r="366" spans="1:5" ht="14.25" customHeight="1">
      <c r="A366" s="15"/>
      <c r="B366" s="15"/>
      <c r="C366" s="15"/>
      <c r="D366" s="15"/>
      <c r="E366" s="15"/>
    </row>
    <row r="367" spans="1:5" ht="14.25" customHeight="1">
      <c r="A367" s="15"/>
      <c r="B367" s="15"/>
      <c r="C367" s="15"/>
      <c r="D367" s="15"/>
      <c r="E367" s="15"/>
    </row>
    <row r="368" spans="1:5" ht="14.25" customHeight="1">
      <c r="A368" s="15"/>
      <c r="B368" s="15"/>
      <c r="C368" s="15"/>
      <c r="D368" s="15"/>
      <c r="E368" s="15"/>
    </row>
    <row r="369" spans="1:5" ht="14.25" customHeight="1">
      <c r="A369" s="15"/>
      <c r="B369" s="15"/>
      <c r="C369" s="15"/>
      <c r="D369" s="15"/>
      <c r="E369" s="15"/>
    </row>
    <row r="370" spans="1:5" ht="14.25" customHeight="1">
      <c r="A370" s="15"/>
      <c r="B370" s="15"/>
      <c r="C370" s="15"/>
      <c r="D370" s="15"/>
      <c r="E370" s="15"/>
    </row>
    <row r="371" spans="1:5" ht="14.25" customHeight="1">
      <c r="A371" s="15"/>
      <c r="B371" s="15"/>
      <c r="C371" s="15"/>
      <c r="D371" s="15"/>
      <c r="E371" s="15"/>
    </row>
    <row r="372" spans="1:5" ht="14.25" customHeight="1">
      <c r="A372" s="15"/>
      <c r="B372" s="15"/>
      <c r="C372" s="15"/>
      <c r="D372" s="15"/>
      <c r="E372" s="15"/>
    </row>
    <row r="373" spans="1:5" ht="14.25" customHeight="1">
      <c r="A373" s="15"/>
      <c r="B373" s="15"/>
      <c r="C373" s="15"/>
      <c r="D373" s="15"/>
      <c r="E373" s="15"/>
    </row>
    <row r="374" spans="1:5" ht="14.25" customHeight="1">
      <c r="A374" s="15"/>
      <c r="B374" s="15"/>
      <c r="C374" s="15"/>
      <c r="D374" s="15"/>
      <c r="E374" s="15"/>
    </row>
    <row r="375" spans="1:5" ht="14.25" customHeight="1">
      <c r="A375" s="15"/>
      <c r="B375" s="15"/>
      <c r="C375" s="15"/>
      <c r="D375" s="15"/>
      <c r="E375" s="15"/>
    </row>
    <row r="376" spans="1:5" ht="14.25" customHeight="1">
      <c r="A376" s="15"/>
      <c r="B376" s="15"/>
      <c r="C376" s="15"/>
      <c r="D376" s="15"/>
      <c r="E376" s="15"/>
    </row>
    <row r="377" spans="1:5" ht="14.25" customHeight="1">
      <c r="A377" s="15"/>
      <c r="B377" s="15"/>
      <c r="C377" s="15"/>
      <c r="D377" s="15"/>
      <c r="E377" s="15"/>
    </row>
    <row r="378" spans="1:5" ht="14.25" customHeight="1">
      <c r="A378" s="15"/>
      <c r="B378" s="15"/>
      <c r="C378" s="15"/>
      <c r="D378" s="15"/>
      <c r="E378" s="15"/>
    </row>
    <row r="379" spans="1:5" ht="14.25" customHeight="1">
      <c r="A379" s="15"/>
      <c r="B379" s="15"/>
      <c r="C379" s="15"/>
      <c r="D379" s="15"/>
      <c r="E379" s="15"/>
    </row>
    <row r="380" spans="1:5" ht="14.25" customHeight="1">
      <c r="A380" s="15"/>
      <c r="B380" s="15"/>
      <c r="C380" s="15"/>
      <c r="D380" s="15"/>
      <c r="E380" s="15"/>
    </row>
    <row r="381" spans="1:5" ht="14.25" customHeight="1">
      <c r="A381" s="15"/>
      <c r="B381" s="15"/>
      <c r="C381" s="15"/>
      <c r="D381" s="15"/>
      <c r="E381" s="15"/>
    </row>
    <row r="382" spans="1:5" ht="14.25" customHeight="1">
      <c r="A382" s="15"/>
      <c r="B382" s="15"/>
      <c r="C382" s="15"/>
      <c r="D382" s="15"/>
      <c r="E382" s="15"/>
    </row>
    <row r="383" spans="1:5" ht="14.25" customHeight="1">
      <c r="A383" s="15"/>
      <c r="B383" s="15"/>
      <c r="C383" s="15"/>
      <c r="D383" s="15"/>
      <c r="E383" s="15"/>
    </row>
    <row r="384" spans="1:5" ht="14.25" customHeight="1">
      <c r="A384" s="15"/>
      <c r="B384" s="15"/>
      <c r="C384" s="15"/>
      <c r="D384" s="15"/>
      <c r="E384" s="15"/>
    </row>
    <row r="385" spans="1:5" ht="14.25" customHeight="1">
      <c r="A385" s="15"/>
      <c r="B385" s="15"/>
      <c r="C385" s="15"/>
      <c r="D385" s="15"/>
      <c r="E385" s="15"/>
    </row>
    <row r="386" spans="1:5" ht="14.25" customHeight="1">
      <c r="A386" s="15"/>
      <c r="B386" s="15"/>
      <c r="C386" s="15"/>
      <c r="D386" s="15"/>
      <c r="E386" s="15"/>
    </row>
    <row r="387" spans="1:5" ht="14.25" customHeight="1">
      <c r="A387" s="15"/>
      <c r="B387" s="15"/>
      <c r="C387" s="15"/>
      <c r="D387" s="15"/>
      <c r="E387" s="15"/>
    </row>
    <row r="388" spans="1:5" ht="14.25" customHeight="1">
      <c r="A388" s="15"/>
      <c r="B388" s="15"/>
      <c r="C388" s="15"/>
      <c r="D388" s="15"/>
      <c r="E388" s="15"/>
    </row>
    <row r="389" spans="1:5" ht="14.25" customHeight="1">
      <c r="A389" s="15"/>
      <c r="B389" s="15"/>
      <c r="C389" s="15"/>
      <c r="D389" s="15"/>
      <c r="E389" s="15"/>
    </row>
    <row r="390" spans="1:5" ht="14.25" customHeight="1">
      <c r="A390" s="15"/>
      <c r="B390" s="15"/>
      <c r="C390" s="15"/>
      <c r="D390" s="15"/>
      <c r="E390" s="15"/>
    </row>
    <row r="391" spans="1:5" ht="14.25" customHeight="1">
      <c r="A391" s="15"/>
      <c r="B391" s="15"/>
      <c r="C391" s="15"/>
      <c r="D391" s="15"/>
      <c r="E391" s="15"/>
    </row>
    <row r="392" spans="1:5" ht="14.25" customHeight="1">
      <c r="A392" s="15"/>
      <c r="B392" s="15"/>
      <c r="C392" s="15"/>
      <c r="D392" s="15"/>
      <c r="E392" s="15"/>
    </row>
    <row r="393" spans="1:5" ht="14.25" customHeight="1">
      <c r="A393" s="15"/>
      <c r="B393" s="15"/>
      <c r="C393" s="15"/>
      <c r="D393" s="15"/>
      <c r="E393" s="15"/>
    </row>
    <row r="394" spans="1:5" ht="14.25" customHeight="1">
      <c r="A394" s="15"/>
      <c r="B394" s="15"/>
      <c r="C394" s="15"/>
      <c r="D394" s="15"/>
      <c r="E394" s="15"/>
    </row>
    <row r="395" spans="1:5" ht="14.25" customHeight="1">
      <c r="A395" s="15"/>
      <c r="B395" s="15"/>
      <c r="C395" s="15"/>
      <c r="D395" s="15"/>
      <c r="E395" s="15"/>
    </row>
    <row r="396" spans="1:5" ht="14.25" customHeight="1">
      <c r="A396" s="15"/>
      <c r="B396" s="15"/>
      <c r="C396" s="15"/>
      <c r="D396" s="15"/>
      <c r="E396" s="15"/>
    </row>
    <row r="397" spans="1:5" ht="14.25" customHeight="1">
      <c r="A397" s="15"/>
      <c r="B397" s="15"/>
      <c r="C397" s="15"/>
      <c r="D397" s="15"/>
      <c r="E397" s="15"/>
    </row>
    <row r="398" spans="1:5" ht="14.25" customHeight="1">
      <c r="A398" s="15"/>
      <c r="B398" s="15"/>
      <c r="C398" s="15"/>
      <c r="D398" s="15"/>
      <c r="E398" s="15"/>
    </row>
    <row r="399" spans="1:5" ht="14.25" customHeight="1">
      <c r="A399" s="15"/>
      <c r="B399" s="15"/>
      <c r="C399" s="15"/>
      <c r="D399" s="15"/>
      <c r="E399" s="15"/>
    </row>
    <row r="400" spans="1:5" ht="14.25" customHeight="1">
      <c r="A400" s="15"/>
      <c r="B400" s="15"/>
      <c r="C400" s="15"/>
      <c r="D400" s="15"/>
      <c r="E400" s="15"/>
    </row>
    <row r="401" spans="1:5" ht="14.25" customHeight="1">
      <c r="A401" s="15"/>
      <c r="B401" s="15"/>
      <c r="C401" s="15"/>
      <c r="D401" s="15"/>
      <c r="E401" s="15"/>
    </row>
    <row r="402" spans="1:5" ht="14.25" customHeight="1">
      <c r="A402" s="15"/>
      <c r="B402" s="15"/>
      <c r="C402" s="15"/>
      <c r="D402" s="15"/>
      <c r="E402" s="15"/>
    </row>
    <row r="403" spans="1:5" ht="14.25" customHeight="1">
      <c r="A403" s="15"/>
      <c r="B403" s="15"/>
      <c r="C403" s="15"/>
      <c r="D403" s="15"/>
      <c r="E403" s="15"/>
    </row>
    <row r="404" spans="1:5" ht="14.25" customHeight="1">
      <c r="A404" s="15"/>
      <c r="B404" s="15"/>
      <c r="C404" s="15"/>
      <c r="D404" s="15"/>
      <c r="E404" s="15"/>
    </row>
    <row r="405" spans="1:5" ht="14.25" customHeight="1">
      <c r="A405" s="15"/>
      <c r="B405" s="15"/>
      <c r="C405" s="15"/>
      <c r="D405" s="15"/>
      <c r="E405" s="15"/>
    </row>
    <row r="406" spans="1:5" ht="14.25" customHeight="1">
      <c r="A406" s="15"/>
      <c r="B406" s="15"/>
      <c r="C406" s="15"/>
      <c r="D406" s="15"/>
      <c r="E406" s="15"/>
    </row>
    <row r="407" spans="1:5" ht="14.25" customHeight="1">
      <c r="A407" s="15"/>
      <c r="B407" s="15"/>
      <c r="C407" s="15"/>
      <c r="D407" s="15"/>
      <c r="E407" s="15"/>
    </row>
    <row r="408" spans="1:5" ht="14.25" customHeight="1">
      <c r="A408" s="15"/>
      <c r="B408" s="15"/>
      <c r="C408" s="15"/>
      <c r="D408" s="15"/>
      <c r="E408" s="15"/>
    </row>
    <row r="409" spans="1:5" ht="14.25" customHeight="1">
      <c r="A409" s="15"/>
      <c r="B409" s="15"/>
      <c r="C409" s="15"/>
      <c r="D409" s="15"/>
      <c r="E409" s="15"/>
    </row>
    <row r="410" spans="1:5" ht="14.25" customHeight="1">
      <c r="A410" s="15"/>
      <c r="B410" s="15"/>
      <c r="C410" s="15"/>
      <c r="D410" s="15"/>
      <c r="E410" s="15"/>
    </row>
    <row r="411" spans="1:5" ht="14.25" customHeight="1">
      <c r="A411" s="15"/>
      <c r="B411" s="15"/>
      <c r="C411" s="15"/>
      <c r="D411" s="15"/>
      <c r="E411" s="15"/>
    </row>
    <row r="412" spans="1:5" ht="14.25" customHeight="1">
      <c r="A412" s="15"/>
      <c r="B412" s="15"/>
      <c r="C412" s="15"/>
      <c r="D412" s="15"/>
      <c r="E412" s="15"/>
    </row>
    <row r="413" spans="1:5" ht="14.25" customHeight="1">
      <c r="A413" s="15"/>
      <c r="B413" s="15"/>
      <c r="C413" s="15"/>
      <c r="D413" s="15"/>
      <c r="E413" s="15"/>
    </row>
    <row r="414" spans="1:5" ht="14.25" customHeight="1">
      <c r="A414" s="15"/>
      <c r="B414" s="15"/>
      <c r="C414" s="15"/>
      <c r="D414" s="15"/>
      <c r="E414" s="15"/>
    </row>
    <row r="415" spans="1:5" ht="14.25" customHeight="1">
      <c r="A415" s="15"/>
      <c r="B415" s="15"/>
      <c r="C415" s="15"/>
      <c r="D415" s="15"/>
      <c r="E415" s="15"/>
    </row>
    <row r="416" spans="1:5" ht="14.25" customHeight="1">
      <c r="A416" s="15"/>
      <c r="B416" s="15"/>
      <c r="C416" s="15"/>
      <c r="D416" s="15"/>
      <c r="E416" s="15"/>
    </row>
    <row r="417" spans="1:5" ht="14.25" customHeight="1">
      <c r="A417" s="15"/>
      <c r="B417" s="15"/>
      <c r="C417" s="15"/>
      <c r="D417" s="15"/>
      <c r="E417" s="15"/>
    </row>
    <row r="418" spans="1:5" ht="14.25" customHeight="1">
      <c r="A418" s="15"/>
      <c r="B418" s="15"/>
      <c r="C418" s="15"/>
      <c r="D418" s="15"/>
      <c r="E418" s="15"/>
    </row>
    <row r="419" spans="1:5" ht="14.25" customHeight="1">
      <c r="A419" s="15"/>
      <c r="B419" s="15"/>
      <c r="C419" s="15"/>
      <c r="D419" s="15"/>
      <c r="E419" s="15"/>
    </row>
    <row r="420" spans="1:5" ht="14.25" customHeight="1">
      <c r="A420" s="15"/>
      <c r="B420" s="15"/>
      <c r="C420" s="15"/>
      <c r="D420" s="15"/>
      <c r="E420" s="15"/>
    </row>
    <row r="421" spans="1:5" ht="14.25" customHeight="1">
      <c r="A421" s="15"/>
      <c r="B421" s="15"/>
      <c r="C421" s="15"/>
      <c r="D421" s="15"/>
      <c r="E421" s="15"/>
    </row>
    <row r="422" spans="1:5" ht="14.25" customHeight="1">
      <c r="A422" s="15"/>
      <c r="B422" s="15"/>
      <c r="C422" s="15"/>
      <c r="D422" s="15"/>
      <c r="E422" s="15"/>
    </row>
    <row r="423" spans="1:5" ht="14.25" customHeight="1">
      <c r="A423" s="15"/>
      <c r="B423" s="15"/>
      <c r="C423" s="15"/>
      <c r="D423" s="15"/>
      <c r="E423" s="15"/>
    </row>
    <row r="424" spans="1:5" ht="14.25" customHeight="1">
      <c r="A424" s="15"/>
      <c r="B424" s="15"/>
      <c r="C424" s="15"/>
      <c r="D424" s="15"/>
      <c r="E424" s="15"/>
    </row>
    <row r="425" spans="1:5" ht="14.25" customHeight="1">
      <c r="A425" s="15"/>
      <c r="B425" s="15"/>
      <c r="C425" s="15"/>
      <c r="D425" s="15"/>
      <c r="E425" s="15"/>
    </row>
    <row r="426" spans="1:5" ht="14.25" customHeight="1">
      <c r="A426" s="15"/>
      <c r="B426" s="15"/>
      <c r="C426" s="15"/>
      <c r="D426" s="15"/>
      <c r="E426" s="15"/>
    </row>
    <row r="427" spans="1:5" ht="14.25" customHeight="1">
      <c r="A427" s="15"/>
      <c r="B427" s="15"/>
      <c r="C427" s="15"/>
      <c r="D427" s="15"/>
      <c r="E427" s="15"/>
    </row>
    <row r="428" spans="1:5" ht="14.25" customHeight="1">
      <c r="A428" s="15"/>
      <c r="B428" s="15"/>
      <c r="C428" s="15"/>
      <c r="D428" s="15"/>
      <c r="E428" s="15"/>
    </row>
    <row r="429" spans="1:5" ht="14.25" customHeight="1">
      <c r="A429" s="15"/>
      <c r="B429" s="15"/>
      <c r="C429" s="15"/>
      <c r="D429" s="15"/>
      <c r="E429" s="15"/>
    </row>
    <row r="430" spans="1:5" ht="14.25" customHeight="1">
      <c r="A430" s="15"/>
      <c r="B430" s="15"/>
      <c r="C430" s="15"/>
      <c r="D430" s="15"/>
      <c r="E430" s="15"/>
    </row>
    <row r="431" spans="1:5" ht="14.25" customHeight="1">
      <c r="A431" s="15"/>
      <c r="B431" s="15"/>
      <c r="C431" s="15"/>
      <c r="D431" s="15"/>
      <c r="E431" s="15"/>
    </row>
    <row r="432" spans="1:5" ht="14.25" customHeight="1">
      <c r="A432" s="15"/>
      <c r="B432" s="15"/>
      <c r="C432" s="15"/>
      <c r="D432" s="15"/>
      <c r="E432" s="15"/>
    </row>
    <row r="433" spans="1:5" ht="14.25" customHeight="1">
      <c r="A433" s="15"/>
      <c r="B433" s="15"/>
      <c r="C433" s="15"/>
      <c r="D433" s="15"/>
      <c r="E433" s="15"/>
    </row>
    <row r="434" spans="1:5" ht="14.25" customHeight="1">
      <c r="A434" s="15"/>
      <c r="B434" s="15"/>
      <c r="C434" s="15"/>
      <c r="D434" s="15"/>
      <c r="E434" s="15"/>
    </row>
    <row r="435" spans="1:5" ht="14.25" customHeight="1">
      <c r="A435" s="15"/>
      <c r="B435" s="15"/>
      <c r="C435" s="15"/>
      <c r="D435" s="15"/>
      <c r="E435" s="15"/>
    </row>
    <row r="436" spans="1:5" ht="14.25" customHeight="1">
      <c r="A436" s="15"/>
      <c r="B436" s="15"/>
      <c r="C436" s="15"/>
      <c r="D436" s="15"/>
      <c r="E436" s="15"/>
    </row>
    <row r="437" spans="1:5" ht="14.25" customHeight="1">
      <c r="A437" s="15"/>
      <c r="B437" s="15"/>
      <c r="C437" s="15"/>
      <c r="D437" s="15"/>
      <c r="E437" s="15"/>
    </row>
    <row r="438" spans="1:5" ht="14.25" customHeight="1">
      <c r="A438" s="15"/>
      <c r="B438" s="15"/>
      <c r="C438" s="15"/>
      <c r="D438" s="15"/>
      <c r="E438" s="15"/>
    </row>
    <row r="439" spans="1:5" ht="14.25" customHeight="1">
      <c r="A439" s="15"/>
      <c r="B439" s="15"/>
      <c r="C439" s="15"/>
      <c r="D439" s="15"/>
      <c r="E439" s="15"/>
    </row>
    <row r="440" spans="1:5" ht="14.25" customHeight="1">
      <c r="A440" s="15"/>
      <c r="B440" s="15"/>
      <c r="C440" s="15"/>
      <c r="D440" s="15"/>
      <c r="E440" s="15"/>
    </row>
    <row r="441" spans="1:5" ht="14.25" customHeight="1">
      <c r="A441" s="15"/>
      <c r="B441" s="15"/>
      <c r="C441" s="15"/>
      <c r="D441" s="15"/>
      <c r="E441" s="15"/>
    </row>
    <row r="442" spans="1:5" ht="14.25" customHeight="1">
      <c r="A442" s="15"/>
      <c r="B442" s="15"/>
      <c r="C442" s="15"/>
      <c r="D442" s="15"/>
      <c r="E442" s="15"/>
    </row>
    <row r="443" spans="1:5" ht="14.25" customHeight="1">
      <c r="A443" s="15"/>
      <c r="B443" s="15"/>
      <c r="C443" s="15"/>
      <c r="D443" s="15"/>
      <c r="E443" s="15"/>
    </row>
    <row r="444" spans="1:5" ht="14.25" customHeight="1">
      <c r="A444" s="15"/>
      <c r="B444" s="15"/>
      <c r="C444" s="15"/>
      <c r="D444" s="15"/>
      <c r="E444" s="15"/>
    </row>
    <row r="445" spans="1:5" ht="14.25" customHeight="1">
      <c r="A445" s="15"/>
      <c r="B445" s="15"/>
      <c r="C445" s="15"/>
      <c r="D445" s="15"/>
      <c r="E445" s="15"/>
    </row>
    <row r="446" spans="1:5" ht="14.25" customHeight="1">
      <c r="A446" s="15"/>
      <c r="B446" s="15"/>
      <c r="C446" s="15"/>
      <c r="D446" s="15"/>
      <c r="E446" s="15"/>
    </row>
    <row r="447" spans="1:5" ht="14.25" customHeight="1">
      <c r="A447" s="15"/>
      <c r="B447" s="15"/>
      <c r="C447" s="15"/>
      <c r="D447" s="15"/>
      <c r="E447" s="15"/>
    </row>
    <row r="448" spans="1:5" ht="14.25" customHeight="1">
      <c r="A448" s="15"/>
      <c r="B448" s="15"/>
      <c r="C448" s="15"/>
      <c r="D448" s="15"/>
      <c r="E448" s="15"/>
    </row>
    <row r="449" spans="1:5" ht="14.25" customHeight="1">
      <c r="A449" s="15"/>
      <c r="B449" s="15"/>
      <c r="C449" s="15"/>
      <c r="D449" s="15"/>
      <c r="E449" s="15"/>
    </row>
    <row r="450" spans="1:5" ht="14.25" customHeight="1">
      <c r="A450" s="15"/>
      <c r="B450" s="15"/>
      <c r="C450" s="15"/>
      <c r="D450" s="15"/>
      <c r="E450" s="15"/>
    </row>
    <row r="451" spans="1:5" ht="14.25" customHeight="1">
      <c r="A451" s="15"/>
      <c r="B451" s="15"/>
      <c r="C451" s="15"/>
      <c r="D451" s="15"/>
      <c r="E451" s="15"/>
    </row>
    <row r="452" spans="1:5" ht="14.25" customHeight="1">
      <c r="A452" s="15"/>
      <c r="B452" s="15"/>
      <c r="C452" s="15"/>
      <c r="D452" s="15"/>
      <c r="E452" s="15"/>
    </row>
    <row r="453" spans="1:5" ht="14.25" customHeight="1">
      <c r="A453" s="15"/>
      <c r="B453" s="15"/>
      <c r="C453" s="15"/>
      <c r="D453" s="15"/>
      <c r="E453" s="15"/>
    </row>
    <row r="454" spans="1:5" ht="14.25" customHeight="1">
      <c r="A454" s="15"/>
      <c r="B454" s="15"/>
      <c r="C454" s="15"/>
      <c r="D454" s="15"/>
      <c r="E454" s="15"/>
    </row>
    <row r="455" spans="1:5" ht="14.25" customHeight="1">
      <c r="A455" s="15"/>
      <c r="B455" s="15"/>
      <c r="C455" s="15"/>
      <c r="D455" s="15"/>
      <c r="E455" s="15"/>
    </row>
    <row r="456" spans="1:5" ht="14.25" customHeight="1">
      <c r="A456" s="15"/>
      <c r="B456" s="15"/>
      <c r="C456" s="15"/>
      <c r="D456" s="15"/>
      <c r="E456" s="15"/>
    </row>
    <row r="457" spans="1:5" ht="14.25" customHeight="1">
      <c r="A457" s="15"/>
      <c r="B457" s="15"/>
      <c r="C457" s="15"/>
      <c r="D457" s="15"/>
      <c r="E457" s="15"/>
    </row>
    <row r="458" spans="1:5" ht="14.25" customHeight="1">
      <c r="A458" s="15"/>
      <c r="B458" s="15"/>
      <c r="C458" s="15"/>
      <c r="D458" s="15"/>
      <c r="E458" s="15"/>
    </row>
    <row r="459" spans="1:5" ht="14.25" customHeight="1">
      <c r="A459" s="15"/>
      <c r="B459" s="15"/>
      <c r="C459" s="15"/>
      <c r="D459" s="15"/>
      <c r="E459" s="15"/>
    </row>
    <row r="460" spans="1:5" ht="14.25" customHeight="1">
      <c r="A460" s="15"/>
      <c r="B460" s="15"/>
      <c r="C460" s="15"/>
      <c r="D460" s="15"/>
      <c r="E460" s="15"/>
    </row>
    <row r="461" spans="1:5" ht="14.25" customHeight="1">
      <c r="A461" s="15"/>
      <c r="B461" s="15"/>
      <c r="C461" s="15"/>
      <c r="D461" s="15"/>
      <c r="E461" s="15"/>
    </row>
    <row r="462" spans="1:5" ht="14.25" customHeight="1">
      <c r="A462" s="15"/>
      <c r="B462" s="15"/>
      <c r="C462" s="15"/>
      <c r="D462" s="15"/>
      <c r="E462" s="15"/>
    </row>
    <row r="463" spans="1:5" ht="14.25" customHeight="1">
      <c r="A463" s="15"/>
      <c r="B463" s="15"/>
      <c r="C463" s="15"/>
      <c r="D463" s="15"/>
      <c r="E463" s="15"/>
    </row>
    <row r="464" spans="1:5" ht="14.25" customHeight="1">
      <c r="A464" s="15"/>
      <c r="B464" s="15"/>
      <c r="C464" s="15"/>
      <c r="D464" s="15"/>
      <c r="E464" s="15"/>
    </row>
    <row r="465" spans="1:5" ht="14.25" customHeight="1">
      <c r="A465" s="15"/>
      <c r="B465" s="15"/>
      <c r="C465" s="15"/>
      <c r="D465" s="15"/>
      <c r="E465" s="15"/>
    </row>
    <row r="466" spans="1:5" ht="14.25" customHeight="1">
      <c r="A466" s="15"/>
      <c r="B466" s="15"/>
      <c r="C466" s="15"/>
      <c r="D466" s="15"/>
      <c r="E466" s="15"/>
    </row>
    <row r="467" spans="1:5" ht="14.25" customHeight="1">
      <c r="A467" s="15"/>
      <c r="B467" s="15"/>
      <c r="C467" s="15"/>
      <c r="D467" s="15"/>
      <c r="E467" s="15"/>
    </row>
    <row r="468" spans="1:5" ht="14.25" customHeight="1">
      <c r="A468" s="15"/>
      <c r="B468" s="15"/>
      <c r="C468" s="15"/>
      <c r="D468" s="15"/>
      <c r="E468" s="15"/>
    </row>
    <row r="469" spans="1:5" ht="14.25" customHeight="1">
      <c r="A469" s="15"/>
      <c r="B469" s="15"/>
      <c r="C469" s="15"/>
      <c r="D469" s="15"/>
      <c r="E469" s="15"/>
    </row>
    <row r="470" spans="1:5" ht="14.25" customHeight="1">
      <c r="A470" s="15"/>
      <c r="B470" s="15"/>
      <c r="C470" s="15"/>
      <c r="D470" s="15"/>
      <c r="E470" s="15"/>
    </row>
    <row r="471" spans="1:5" ht="14.25" customHeight="1">
      <c r="A471" s="15"/>
      <c r="B471" s="15"/>
      <c r="C471" s="15"/>
      <c r="D471" s="15"/>
      <c r="E471" s="15"/>
    </row>
    <row r="472" spans="1:5" ht="14.25" customHeight="1">
      <c r="A472" s="15"/>
      <c r="B472" s="15"/>
      <c r="C472" s="15"/>
      <c r="D472" s="15"/>
      <c r="E472" s="15"/>
    </row>
    <row r="473" spans="1:5" ht="14.25" customHeight="1">
      <c r="A473" s="15"/>
      <c r="B473" s="15"/>
      <c r="C473" s="15"/>
      <c r="D473" s="15"/>
      <c r="E473" s="15"/>
    </row>
    <row r="474" spans="1:5" ht="14.25" customHeight="1">
      <c r="A474" s="15"/>
      <c r="B474" s="15"/>
      <c r="C474" s="15"/>
      <c r="D474" s="15"/>
      <c r="E474" s="15"/>
    </row>
    <row r="475" spans="1:5" ht="14.25" customHeight="1">
      <c r="A475" s="15"/>
      <c r="B475" s="15"/>
      <c r="C475" s="15"/>
      <c r="D475" s="15"/>
      <c r="E475" s="15"/>
    </row>
    <row r="476" spans="1:5" ht="14.25" customHeight="1">
      <c r="A476" s="15"/>
      <c r="B476" s="15"/>
      <c r="C476" s="15"/>
      <c r="D476" s="15"/>
      <c r="E476" s="15"/>
    </row>
    <row r="477" spans="1:5" ht="14.25" customHeight="1">
      <c r="A477" s="15"/>
      <c r="B477" s="15"/>
      <c r="C477" s="15"/>
      <c r="D477" s="15"/>
      <c r="E477" s="15"/>
    </row>
    <row r="478" spans="1:5" ht="14.25" customHeight="1">
      <c r="A478" s="15"/>
      <c r="B478" s="15"/>
      <c r="C478" s="15"/>
      <c r="D478" s="15"/>
      <c r="E478" s="15"/>
    </row>
    <row r="479" spans="1:5" ht="14.25" customHeight="1">
      <c r="A479" s="15"/>
      <c r="B479" s="15"/>
      <c r="C479" s="15"/>
      <c r="D479" s="15"/>
      <c r="E479" s="15"/>
    </row>
    <row r="480" spans="1:5" ht="14.25" customHeight="1">
      <c r="A480" s="15"/>
      <c r="B480" s="15"/>
      <c r="C480" s="15"/>
      <c r="D480" s="15"/>
      <c r="E480" s="15"/>
    </row>
    <row r="481" spans="1:5" ht="14.25" customHeight="1">
      <c r="A481" s="15"/>
      <c r="B481" s="15"/>
      <c r="C481" s="15"/>
      <c r="D481" s="15"/>
      <c r="E481" s="15"/>
    </row>
    <row r="482" spans="1:5" ht="14.25" customHeight="1">
      <c r="A482" s="15"/>
      <c r="B482" s="15"/>
      <c r="C482" s="15"/>
      <c r="D482" s="15"/>
      <c r="E482" s="15"/>
    </row>
    <row r="483" spans="1:5" ht="14.25" customHeight="1">
      <c r="A483" s="15"/>
      <c r="B483" s="15"/>
      <c r="C483" s="15"/>
      <c r="D483" s="15"/>
      <c r="E483" s="15"/>
    </row>
    <row r="484" spans="1:5" ht="14.25" customHeight="1">
      <c r="A484" s="15"/>
      <c r="B484" s="15"/>
      <c r="C484" s="15"/>
      <c r="D484" s="15"/>
      <c r="E484" s="15"/>
    </row>
    <row r="485" spans="1:5" ht="14.25" customHeight="1">
      <c r="A485" s="15"/>
      <c r="B485" s="15"/>
      <c r="C485" s="15"/>
      <c r="D485" s="15"/>
      <c r="E485" s="15"/>
    </row>
    <row r="486" spans="1:5" ht="14.25" customHeight="1">
      <c r="A486" s="15"/>
      <c r="B486" s="15"/>
      <c r="C486" s="15"/>
      <c r="D486" s="15"/>
      <c r="E486" s="15"/>
    </row>
    <row r="487" spans="1:5" ht="14.25" customHeight="1">
      <c r="A487" s="15"/>
      <c r="B487" s="15"/>
      <c r="C487" s="15"/>
      <c r="D487" s="15"/>
      <c r="E487" s="15"/>
    </row>
    <row r="488" spans="1:5" ht="14.25" customHeight="1">
      <c r="A488" s="15"/>
      <c r="B488" s="15"/>
      <c r="C488" s="15"/>
      <c r="D488" s="15"/>
      <c r="E488" s="15"/>
    </row>
    <row r="489" spans="1:5" ht="14.25" customHeight="1">
      <c r="A489" s="15"/>
      <c r="B489" s="15"/>
      <c r="C489" s="15"/>
      <c r="D489" s="15"/>
      <c r="E489" s="15"/>
    </row>
    <row r="490" spans="1:5" ht="14.25" customHeight="1">
      <c r="A490" s="15"/>
      <c r="B490" s="15"/>
      <c r="C490" s="15"/>
      <c r="D490" s="15"/>
      <c r="E490" s="15"/>
    </row>
    <row r="491" spans="1:5" ht="14.25" customHeight="1">
      <c r="A491" s="15"/>
      <c r="B491" s="15"/>
      <c r="C491" s="15"/>
      <c r="D491" s="15"/>
      <c r="E491" s="15"/>
    </row>
    <row r="492" spans="1:5" ht="14.25" customHeight="1">
      <c r="A492" s="15"/>
      <c r="B492" s="15"/>
      <c r="C492" s="15"/>
      <c r="D492" s="15"/>
      <c r="E492" s="15"/>
    </row>
    <row r="493" spans="1:5" ht="14.25" customHeight="1">
      <c r="A493" s="15"/>
      <c r="B493" s="15"/>
      <c r="C493" s="15"/>
      <c r="D493" s="15"/>
      <c r="E493" s="15"/>
    </row>
    <row r="494" spans="1:5" ht="14.25" customHeight="1">
      <c r="A494" s="15"/>
      <c r="B494" s="15"/>
      <c r="C494" s="15"/>
      <c r="D494" s="15"/>
      <c r="E494" s="15"/>
    </row>
    <row r="495" spans="1:5" ht="14.25" customHeight="1">
      <c r="A495" s="15"/>
      <c r="B495" s="15"/>
      <c r="C495" s="15"/>
      <c r="D495" s="15"/>
      <c r="E495" s="15"/>
    </row>
    <row r="496" spans="1:5" ht="14.25" customHeight="1">
      <c r="A496" s="15"/>
      <c r="B496" s="15"/>
      <c r="C496" s="15"/>
      <c r="D496" s="15"/>
      <c r="E496" s="15"/>
    </row>
    <row r="497" spans="1:5" ht="14.25" customHeight="1">
      <c r="A497" s="15"/>
      <c r="B497" s="15"/>
      <c r="C497" s="15"/>
      <c r="D497" s="15"/>
      <c r="E497" s="15"/>
    </row>
    <row r="498" spans="1:5" ht="14.25" customHeight="1">
      <c r="A498" s="15"/>
      <c r="B498" s="15"/>
      <c r="C498" s="15"/>
      <c r="D498" s="15"/>
      <c r="E498" s="15"/>
    </row>
    <row r="499" spans="1:5" ht="14.25" customHeight="1">
      <c r="A499" s="15"/>
      <c r="B499" s="15"/>
      <c r="C499" s="15"/>
      <c r="D499" s="15"/>
      <c r="E499" s="15"/>
    </row>
    <row r="500" spans="1:5" ht="14.25" customHeight="1">
      <c r="A500" s="15"/>
      <c r="B500" s="15"/>
      <c r="C500" s="15"/>
      <c r="D500" s="15"/>
      <c r="E500" s="15"/>
    </row>
    <row r="501" spans="1:5" ht="14.25" customHeight="1">
      <c r="A501" s="15"/>
      <c r="B501" s="15"/>
      <c r="C501" s="15"/>
      <c r="D501" s="15"/>
      <c r="E501" s="15"/>
    </row>
    <row r="502" spans="1:5" ht="14.25" customHeight="1">
      <c r="A502" s="15"/>
      <c r="B502" s="15"/>
      <c r="C502" s="15"/>
      <c r="D502" s="15"/>
      <c r="E502" s="15"/>
    </row>
    <row r="503" spans="1:5" ht="14.25" customHeight="1">
      <c r="A503" s="15"/>
      <c r="B503" s="15"/>
      <c r="C503" s="15"/>
      <c r="D503" s="15"/>
      <c r="E503" s="15"/>
    </row>
    <row r="504" spans="1:5" ht="14.25" customHeight="1">
      <c r="A504" s="15"/>
      <c r="B504" s="15"/>
      <c r="C504" s="15"/>
      <c r="D504" s="15"/>
      <c r="E504" s="15"/>
    </row>
    <row r="505" spans="1:5" ht="14.25" customHeight="1">
      <c r="A505" s="15"/>
      <c r="B505" s="15"/>
      <c r="C505" s="15"/>
      <c r="D505" s="15"/>
      <c r="E505" s="15"/>
    </row>
    <row r="506" spans="1:5" ht="14.25" customHeight="1">
      <c r="A506" s="15"/>
      <c r="B506" s="15"/>
      <c r="C506" s="15"/>
      <c r="D506" s="15"/>
      <c r="E506" s="15"/>
    </row>
    <row r="507" spans="1:5" ht="14.25" customHeight="1">
      <c r="A507" s="15"/>
      <c r="B507" s="15"/>
      <c r="C507" s="15"/>
      <c r="D507" s="15"/>
      <c r="E507" s="15"/>
    </row>
    <row r="508" spans="1:5" ht="14.25" customHeight="1">
      <c r="A508" s="15"/>
      <c r="B508" s="15"/>
      <c r="C508" s="15"/>
      <c r="D508" s="15"/>
      <c r="E508" s="15"/>
    </row>
    <row r="509" spans="1:5" ht="14.25" customHeight="1">
      <c r="A509" s="15"/>
      <c r="B509" s="15"/>
      <c r="C509" s="15"/>
      <c r="D509" s="15"/>
      <c r="E509" s="15"/>
    </row>
    <row r="510" spans="1:5" ht="14.25" customHeight="1">
      <c r="A510" s="15"/>
      <c r="B510" s="15"/>
      <c r="C510" s="15"/>
      <c r="D510" s="15"/>
      <c r="E510" s="15"/>
    </row>
    <row r="511" spans="1:5" ht="14.25" customHeight="1">
      <c r="A511" s="15"/>
      <c r="B511" s="15"/>
      <c r="C511" s="15"/>
      <c r="D511" s="15"/>
      <c r="E511" s="15"/>
    </row>
    <row r="512" spans="1:5" ht="14.25" customHeight="1">
      <c r="A512" s="15"/>
      <c r="B512" s="15"/>
      <c r="C512" s="15"/>
      <c r="D512" s="15"/>
      <c r="E512" s="15"/>
    </row>
    <row r="513" spans="1:5" ht="14.25" customHeight="1">
      <c r="A513" s="15"/>
      <c r="B513" s="15"/>
      <c r="C513" s="15"/>
      <c r="D513" s="15"/>
      <c r="E513" s="15"/>
    </row>
    <row r="514" spans="1:5" ht="14.25" customHeight="1">
      <c r="A514" s="15"/>
      <c r="B514" s="15"/>
      <c r="C514" s="15"/>
      <c r="D514" s="15"/>
      <c r="E514" s="15"/>
    </row>
    <row r="515" spans="1:5" ht="14.25" customHeight="1">
      <c r="A515" s="15"/>
      <c r="B515" s="15"/>
      <c r="C515" s="15"/>
      <c r="D515" s="15"/>
      <c r="E515" s="15"/>
    </row>
    <row r="516" spans="1:5" ht="14.25" customHeight="1">
      <c r="A516" s="15"/>
      <c r="B516" s="15"/>
      <c r="C516" s="15"/>
      <c r="D516" s="15"/>
      <c r="E516" s="15"/>
    </row>
    <row r="517" spans="1:5" ht="14.25" customHeight="1">
      <c r="A517" s="15"/>
      <c r="B517" s="15"/>
      <c r="C517" s="15"/>
      <c r="D517" s="15"/>
      <c r="E517" s="15"/>
    </row>
    <row r="518" spans="1:5" ht="14.25" customHeight="1">
      <c r="A518" s="15"/>
      <c r="B518" s="15"/>
      <c r="C518" s="15"/>
      <c r="D518" s="15"/>
      <c r="E518" s="15"/>
    </row>
    <row r="519" spans="1:5" ht="14.25" customHeight="1">
      <c r="A519" s="15"/>
      <c r="B519" s="15"/>
      <c r="C519" s="15"/>
      <c r="D519" s="15"/>
      <c r="E519" s="15"/>
    </row>
    <row r="520" spans="1:5" ht="14.25" customHeight="1">
      <c r="A520" s="15"/>
      <c r="B520" s="15"/>
      <c r="C520" s="15"/>
      <c r="D520" s="15"/>
      <c r="E520" s="15"/>
    </row>
    <row r="521" spans="1:5" ht="14.25" customHeight="1">
      <c r="A521" s="15"/>
      <c r="B521" s="15"/>
      <c r="C521" s="15"/>
      <c r="D521" s="15"/>
      <c r="E521" s="15"/>
    </row>
    <row r="522" spans="1:5" ht="14.25" customHeight="1">
      <c r="A522" s="15"/>
      <c r="B522" s="15"/>
      <c r="C522" s="15"/>
      <c r="D522" s="15"/>
      <c r="E522" s="15"/>
    </row>
    <row r="523" spans="1:5" ht="14.25" customHeight="1">
      <c r="A523" s="15"/>
      <c r="B523" s="15"/>
      <c r="C523" s="15"/>
      <c r="D523" s="15"/>
      <c r="E523" s="15"/>
    </row>
    <row r="524" spans="1:5" ht="14.25" customHeight="1">
      <c r="A524" s="15"/>
      <c r="B524" s="15"/>
      <c r="C524" s="15"/>
      <c r="D524" s="15"/>
      <c r="E524" s="15"/>
    </row>
    <row r="525" spans="1:5" ht="14.25" customHeight="1">
      <c r="A525" s="15"/>
      <c r="B525" s="15"/>
      <c r="C525" s="15"/>
      <c r="D525" s="15"/>
      <c r="E525" s="15"/>
    </row>
    <row r="526" spans="1:5" ht="14.25" customHeight="1">
      <c r="A526" s="15"/>
      <c r="B526" s="15"/>
      <c r="C526" s="15"/>
      <c r="D526" s="15"/>
      <c r="E526" s="15"/>
    </row>
    <row r="527" spans="1:5" ht="14.25" customHeight="1">
      <c r="A527" s="15"/>
      <c r="B527" s="15"/>
      <c r="C527" s="15"/>
      <c r="D527" s="15"/>
      <c r="E527" s="15"/>
    </row>
    <row r="528" spans="1:5" ht="14.25" customHeight="1">
      <c r="A528" s="15"/>
      <c r="B528" s="15"/>
      <c r="C528" s="15"/>
      <c r="D528" s="15"/>
      <c r="E528" s="15"/>
    </row>
    <row r="529" spans="1:5" ht="14.25" customHeight="1">
      <c r="A529" s="15"/>
      <c r="B529" s="15"/>
      <c r="C529" s="15"/>
      <c r="D529" s="15"/>
      <c r="E529" s="15"/>
    </row>
    <row r="530" spans="1:5" ht="14.25" customHeight="1">
      <c r="A530" s="15"/>
      <c r="B530" s="15"/>
      <c r="C530" s="15"/>
      <c r="D530" s="15"/>
      <c r="E530" s="15"/>
    </row>
    <row r="531" spans="1:5" ht="14.25" customHeight="1">
      <c r="A531" s="15"/>
      <c r="B531" s="15"/>
      <c r="C531" s="15"/>
      <c r="D531" s="15"/>
      <c r="E531" s="15"/>
    </row>
    <row r="532" spans="1:5" ht="14.25" customHeight="1">
      <c r="A532" s="15"/>
      <c r="B532" s="15"/>
      <c r="C532" s="15"/>
      <c r="D532" s="15"/>
      <c r="E532" s="15"/>
    </row>
    <row r="533" spans="1:5" ht="14.25" customHeight="1">
      <c r="A533" s="15"/>
      <c r="B533" s="15"/>
      <c r="C533" s="15"/>
      <c r="D533" s="15"/>
      <c r="E533" s="15"/>
    </row>
    <row r="534" spans="1:5" ht="14.25" customHeight="1">
      <c r="A534" s="15"/>
      <c r="B534" s="15"/>
      <c r="C534" s="15"/>
      <c r="D534" s="15"/>
      <c r="E534" s="15"/>
    </row>
    <row r="535" spans="1:5" ht="14.25" customHeight="1">
      <c r="A535" s="15"/>
      <c r="B535" s="15"/>
      <c r="C535" s="15"/>
      <c r="D535" s="15"/>
      <c r="E535" s="15"/>
    </row>
    <row r="536" spans="1:5" ht="14.25" customHeight="1">
      <c r="A536" s="15"/>
      <c r="B536" s="15"/>
      <c r="C536" s="15"/>
      <c r="D536" s="15"/>
      <c r="E536" s="15"/>
    </row>
    <row r="537" spans="1:5" ht="14.25" customHeight="1">
      <c r="A537" s="15"/>
      <c r="B537" s="15"/>
      <c r="C537" s="15"/>
      <c r="D537" s="15"/>
      <c r="E537" s="15"/>
    </row>
    <row r="538" spans="1:5" ht="14.25" customHeight="1">
      <c r="A538" s="15"/>
      <c r="B538" s="15"/>
      <c r="C538" s="15"/>
      <c r="D538" s="15"/>
      <c r="E538" s="15"/>
    </row>
    <row r="539" spans="1:5" ht="14.25" customHeight="1">
      <c r="A539" s="15"/>
      <c r="B539" s="15"/>
      <c r="C539" s="15"/>
      <c r="D539" s="15"/>
      <c r="E539" s="15"/>
    </row>
    <row r="540" spans="1:5" ht="14.25" customHeight="1">
      <c r="A540" s="15"/>
      <c r="B540" s="15"/>
      <c r="C540" s="15"/>
      <c r="D540" s="15"/>
      <c r="E540" s="15"/>
    </row>
    <row r="541" spans="1:5" ht="14.25" customHeight="1">
      <c r="A541" s="15"/>
      <c r="B541" s="15"/>
      <c r="C541" s="15"/>
      <c r="D541" s="15"/>
      <c r="E541" s="15"/>
    </row>
    <row r="542" spans="1:5" ht="14.25" customHeight="1">
      <c r="A542" s="15"/>
      <c r="B542" s="15"/>
      <c r="C542" s="15"/>
      <c r="D542" s="15"/>
      <c r="E542" s="15"/>
    </row>
    <row r="543" spans="1:5" ht="14.25" customHeight="1">
      <c r="A543" s="15"/>
      <c r="B543" s="15"/>
      <c r="C543" s="15"/>
      <c r="D543" s="15"/>
      <c r="E543" s="15"/>
    </row>
    <row r="544" spans="1:5" ht="14.25" customHeight="1">
      <c r="A544" s="15"/>
      <c r="B544" s="15"/>
      <c r="C544" s="15"/>
      <c r="D544" s="15"/>
      <c r="E544" s="15"/>
    </row>
    <row r="545" spans="1:5" ht="14.25" customHeight="1">
      <c r="A545" s="15"/>
      <c r="B545" s="15"/>
      <c r="C545" s="15"/>
      <c r="D545" s="15"/>
      <c r="E545" s="15"/>
    </row>
    <row r="546" spans="1:5" ht="14.25" customHeight="1">
      <c r="A546" s="15"/>
      <c r="B546" s="15"/>
      <c r="C546" s="15"/>
      <c r="D546" s="15"/>
      <c r="E546" s="15"/>
    </row>
    <row r="547" spans="1:5" ht="14.25" customHeight="1">
      <c r="A547" s="15"/>
      <c r="B547" s="15"/>
      <c r="C547" s="15"/>
      <c r="D547" s="15"/>
      <c r="E547" s="15"/>
    </row>
    <row r="548" spans="1:5" ht="14.25" customHeight="1">
      <c r="A548" s="15"/>
      <c r="B548" s="15"/>
      <c r="C548" s="15"/>
      <c r="D548" s="15"/>
      <c r="E548" s="15"/>
    </row>
    <row r="549" spans="1:5" ht="14.25" customHeight="1">
      <c r="A549" s="15"/>
      <c r="B549" s="15"/>
      <c r="C549" s="15"/>
      <c r="D549" s="15"/>
      <c r="E549" s="15"/>
    </row>
    <row r="550" spans="1:5" ht="14.25" customHeight="1">
      <c r="A550" s="15"/>
      <c r="B550" s="15"/>
      <c r="C550" s="15"/>
      <c r="D550" s="15"/>
      <c r="E550" s="15"/>
    </row>
    <row r="551" spans="1:5" ht="14.25" customHeight="1">
      <c r="A551" s="15"/>
      <c r="B551" s="15"/>
      <c r="C551" s="15"/>
      <c r="D551" s="15"/>
      <c r="E551" s="15"/>
    </row>
    <row r="552" spans="1:5" ht="14.25" customHeight="1">
      <c r="A552" s="15"/>
      <c r="B552" s="15"/>
      <c r="C552" s="15"/>
      <c r="D552" s="15"/>
      <c r="E552" s="15"/>
    </row>
    <row r="553" spans="1:5" ht="14.25" customHeight="1">
      <c r="A553" s="15"/>
      <c r="B553" s="15"/>
      <c r="C553" s="15"/>
      <c r="D553" s="15"/>
      <c r="E553" s="15"/>
    </row>
    <row r="554" spans="1:5" ht="14.25" customHeight="1">
      <c r="A554" s="15"/>
      <c r="B554" s="15"/>
      <c r="C554" s="15"/>
      <c r="D554" s="15"/>
      <c r="E554" s="15"/>
    </row>
    <row r="555" spans="1:5" ht="14.25" customHeight="1">
      <c r="A555" s="15"/>
      <c r="B555" s="15"/>
      <c r="C555" s="15"/>
      <c r="D555" s="15"/>
      <c r="E555" s="15"/>
    </row>
    <row r="556" spans="1:5" ht="14.25" customHeight="1">
      <c r="A556" s="15"/>
      <c r="B556" s="15"/>
      <c r="C556" s="15"/>
      <c r="D556" s="15"/>
      <c r="E556" s="15"/>
    </row>
    <row r="557" spans="1:5" ht="14.25" customHeight="1">
      <c r="A557" s="15"/>
      <c r="B557" s="15"/>
      <c r="C557" s="15"/>
      <c r="D557" s="15"/>
      <c r="E557" s="15"/>
    </row>
    <row r="558" spans="1:5" ht="14.25" customHeight="1">
      <c r="A558" s="15"/>
      <c r="B558" s="15"/>
      <c r="C558" s="15"/>
      <c r="D558" s="15"/>
      <c r="E558" s="15"/>
    </row>
    <row r="559" spans="1:5" ht="14.25" customHeight="1">
      <c r="A559" s="15"/>
      <c r="B559" s="15"/>
      <c r="C559" s="15"/>
      <c r="D559" s="15"/>
      <c r="E559" s="15"/>
    </row>
    <row r="560" spans="1:5" ht="14.25" customHeight="1">
      <c r="A560" s="15"/>
      <c r="B560" s="15"/>
      <c r="C560" s="15"/>
      <c r="D560" s="15"/>
      <c r="E560" s="15"/>
    </row>
    <row r="561" spans="1:5" ht="14.25" customHeight="1">
      <c r="A561" s="15"/>
      <c r="B561" s="15"/>
      <c r="C561" s="15"/>
      <c r="D561" s="15"/>
      <c r="E561" s="15"/>
    </row>
    <row r="562" spans="1:5" ht="14.25" customHeight="1">
      <c r="A562" s="15"/>
      <c r="B562" s="15"/>
      <c r="C562" s="15"/>
      <c r="D562" s="15"/>
      <c r="E562" s="15"/>
    </row>
    <row r="563" spans="1:5" ht="14.25" customHeight="1">
      <c r="A563" s="15"/>
      <c r="B563" s="15"/>
      <c r="C563" s="15"/>
      <c r="D563" s="15"/>
      <c r="E563" s="15"/>
    </row>
    <row r="564" spans="1:5" ht="14.25" customHeight="1">
      <c r="A564" s="15"/>
      <c r="B564" s="15"/>
      <c r="C564" s="15"/>
      <c r="D564" s="15"/>
      <c r="E564" s="15"/>
    </row>
    <row r="565" spans="1:5" ht="14.25" customHeight="1">
      <c r="A565" s="15"/>
      <c r="B565" s="15"/>
      <c r="C565" s="15"/>
      <c r="D565" s="15"/>
      <c r="E565" s="15"/>
    </row>
    <row r="566" spans="1:5" ht="14.25" customHeight="1">
      <c r="A566" s="15"/>
      <c r="B566" s="15"/>
      <c r="C566" s="15"/>
      <c r="D566" s="15"/>
      <c r="E566" s="15"/>
    </row>
    <row r="567" spans="1:5" ht="14.25" customHeight="1">
      <c r="A567" s="15"/>
      <c r="B567" s="15"/>
      <c r="C567" s="15"/>
      <c r="D567" s="15"/>
      <c r="E567" s="15"/>
    </row>
    <row r="568" spans="1:5" ht="14.25" customHeight="1">
      <c r="A568" s="15"/>
      <c r="B568" s="15"/>
      <c r="C568" s="15"/>
      <c r="D568" s="15"/>
      <c r="E568" s="15"/>
    </row>
    <row r="569" spans="1:5" ht="14.25" customHeight="1">
      <c r="A569" s="15"/>
      <c r="B569" s="15"/>
      <c r="C569" s="15"/>
      <c r="D569" s="15"/>
      <c r="E569" s="15"/>
    </row>
    <row r="570" spans="1:5" ht="14.25" customHeight="1">
      <c r="A570" s="15"/>
      <c r="B570" s="15"/>
      <c r="C570" s="15"/>
      <c r="D570" s="15"/>
      <c r="E570" s="15"/>
    </row>
    <row r="571" spans="1:5" ht="14.25" customHeight="1">
      <c r="A571" s="15"/>
      <c r="B571" s="15"/>
      <c r="C571" s="15"/>
      <c r="D571" s="15"/>
      <c r="E571" s="15"/>
    </row>
    <row r="572" spans="1:5" ht="14.25" customHeight="1">
      <c r="A572" s="15"/>
      <c r="B572" s="15"/>
      <c r="C572" s="15"/>
      <c r="D572" s="15"/>
      <c r="E572" s="15"/>
    </row>
    <row r="573" spans="1:5" ht="14.25" customHeight="1">
      <c r="A573" s="15"/>
      <c r="B573" s="15"/>
      <c r="C573" s="15"/>
      <c r="D573" s="15"/>
      <c r="E573" s="15"/>
    </row>
    <row r="574" spans="1:5" ht="14.25" customHeight="1">
      <c r="A574" s="15"/>
      <c r="B574" s="15"/>
      <c r="C574" s="15"/>
      <c r="D574" s="15"/>
      <c r="E574" s="15"/>
    </row>
    <row r="575" spans="1:5" ht="14.25" customHeight="1">
      <c r="A575" s="15"/>
      <c r="B575" s="15"/>
      <c r="C575" s="15"/>
      <c r="D575" s="15"/>
      <c r="E575" s="15"/>
    </row>
    <row r="576" spans="1:5" ht="14.25" customHeight="1">
      <c r="A576" s="15"/>
      <c r="B576" s="15"/>
      <c r="C576" s="15"/>
      <c r="D576" s="15"/>
      <c r="E576" s="15"/>
    </row>
    <row r="577" spans="1:5" ht="14.25" customHeight="1">
      <c r="A577" s="15"/>
      <c r="B577" s="15"/>
      <c r="C577" s="15"/>
      <c r="D577" s="15"/>
      <c r="E577" s="15"/>
    </row>
    <row r="578" spans="1:5" ht="14.25" customHeight="1">
      <c r="A578" s="15"/>
      <c r="B578" s="15"/>
      <c r="C578" s="15"/>
      <c r="D578" s="15"/>
      <c r="E578" s="15"/>
    </row>
    <row r="579" spans="1:5" ht="14.25" customHeight="1">
      <c r="A579" s="15"/>
      <c r="B579" s="15"/>
      <c r="C579" s="15"/>
      <c r="D579" s="15"/>
      <c r="E579" s="15"/>
    </row>
    <row r="580" spans="1:5" ht="14.25" customHeight="1">
      <c r="A580" s="15"/>
      <c r="B580" s="15"/>
      <c r="C580" s="15"/>
      <c r="D580" s="15"/>
      <c r="E580" s="15"/>
    </row>
    <row r="581" spans="1:5" ht="14.25" customHeight="1">
      <c r="A581" s="15"/>
      <c r="B581" s="15"/>
      <c r="C581" s="15"/>
      <c r="D581" s="15"/>
      <c r="E581" s="15"/>
    </row>
    <row r="582" spans="1:5" ht="14.25" customHeight="1">
      <c r="A582" s="15"/>
      <c r="B582" s="15"/>
      <c r="C582" s="15"/>
      <c r="D582" s="15"/>
      <c r="E582" s="15"/>
    </row>
    <row r="583" spans="1:5" ht="14.25" customHeight="1">
      <c r="A583" s="15"/>
      <c r="B583" s="15"/>
      <c r="C583" s="15"/>
      <c r="D583" s="15"/>
      <c r="E583" s="15"/>
    </row>
    <row r="584" spans="1:5" ht="14.25" customHeight="1">
      <c r="A584" s="15"/>
      <c r="B584" s="15"/>
      <c r="C584" s="15"/>
      <c r="D584" s="15"/>
      <c r="E584" s="15"/>
    </row>
    <row r="585" spans="1:5" ht="14.25" customHeight="1">
      <c r="A585" s="15"/>
      <c r="B585" s="15"/>
      <c r="C585" s="15"/>
      <c r="D585" s="15"/>
      <c r="E585" s="15"/>
    </row>
    <row r="586" spans="1:5" ht="14.25" customHeight="1">
      <c r="A586" s="15"/>
      <c r="B586" s="15"/>
      <c r="C586" s="15"/>
      <c r="D586" s="15"/>
      <c r="E586" s="15"/>
    </row>
    <row r="587" spans="1:5" ht="14.25" customHeight="1">
      <c r="A587" s="15"/>
      <c r="B587" s="15"/>
      <c r="C587" s="15"/>
      <c r="D587" s="15"/>
      <c r="E587" s="15"/>
    </row>
    <row r="588" spans="1:5" ht="14.25" customHeight="1">
      <c r="A588" s="15"/>
      <c r="B588" s="15"/>
      <c r="C588" s="15"/>
      <c r="D588" s="15"/>
      <c r="E588" s="15"/>
    </row>
    <row r="589" spans="1:5" ht="14.25" customHeight="1">
      <c r="A589" s="15"/>
      <c r="B589" s="15"/>
      <c r="C589" s="15"/>
      <c r="D589" s="15"/>
      <c r="E589" s="15"/>
    </row>
    <row r="590" spans="1:5" ht="14.25" customHeight="1">
      <c r="A590" s="15"/>
      <c r="B590" s="15"/>
      <c r="C590" s="15"/>
      <c r="D590" s="15"/>
      <c r="E590" s="15"/>
    </row>
    <row r="591" spans="1:5" ht="14.25" customHeight="1">
      <c r="A591" s="15"/>
      <c r="B591" s="15"/>
      <c r="C591" s="15"/>
      <c r="D591" s="15"/>
      <c r="E591" s="15"/>
    </row>
    <row r="592" spans="1:5" ht="14.25" customHeight="1">
      <c r="A592" s="15"/>
      <c r="B592" s="15"/>
      <c r="C592" s="15"/>
      <c r="D592" s="15"/>
      <c r="E592" s="15"/>
    </row>
    <row r="593" spans="1:5" ht="14.25" customHeight="1">
      <c r="A593" s="15"/>
      <c r="B593" s="15"/>
      <c r="C593" s="15"/>
      <c r="D593" s="15"/>
      <c r="E593" s="15"/>
    </row>
    <row r="594" spans="1:5" ht="14.25" customHeight="1">
      <c r="A594" s="15"/>
      <c r="B594" s="15"/>
      <c r="C594" s="15"/>
      <c r="D594" s="15"/>
      <c r="E594" s="15"/>
    </row>
    <row r="595" spans="1:5" ht="14.25" customHeight="1">
      <c r="A595" s="15"/>
      <c r="B595" s="15"/>
      <c r="C595" s="15"/>
      <c r="D595" s="15"/>
      <c r="E595" s="15"/>
    </row>
    <row r="596" spans="1:5" ht="14.25" customHeight="1">
      <c r="A596" s="15"/>
      <c r="B596" s="15"/>
      <c r="C596" s="15"/>
      <c r="D596" s="15"/>
      <c r="E596" s="15"/>
    </row>
    <row r="597" spans="1:5" ht="14.25" customHeight="1">
      <c r="A597" s="15"/>
      <c r="B597" s="15"/>
      <c r="C597" s="15"/>
      <c r="D597" s="15"/>
      <c r="E597" s="15"/>
    </row>
    <row r="598" spans="1:5" ht="14.25" customHeight="1">
      <c r="A598" s="15"/>
      <c r="B598" s="15"/>
      <c r="C598" s="15"/>
      <c r="D598" s="15"/>
      <c r="E598" s="15"/>
    </row>
    <row r="599" spans="1:5" ht="14.25" customHeight="1">
      <c r="A599" s="15"/>
      <c r="B599" s="15"/>
      <c r="C599" s="15"/>
      <c r="D599" s="15"/>
      <c r="E599" s="15"/>
    </row>
    <row r="600" spans="1:5" ht="14.25" customHeight="1">
      <c r="A600" s="15"/>
      <c r="B600" s="15"/>
      <c r="C600" s="15"/>
      <c r="D600" s="15"/>
      <c r="E600" s="15"/>
    </row>
    <row r="601" spans="1:5" ht="14.25" customHeight="1">
      <c r="A601" s="15"/>
      <c r="B601" s="15"/>
      <c r="C601" s="15"/>
      <c r="D601" s="15"/>
      <c r="E601" s="15"/>
    </row>
    <row r="602" spans="1:5" ht="14.25" customHeight="1">
      <c r="A602" s="15"/>
      <c r="B602" s="15"/>
      <c r="C602" s="15"/>
      <c r="D602" s="15"/>
      <c r="E602" s="15"/>
    </row>
    <row r="603" spans="1:5" ht="14.25" customHeight="1">
      <c r="A603" s="15"/>
      <c r="B603" s="15"/>
      <c r="C603" s="15"/>
      <c r="D603" s="15"/>
      <c r="E603" s="15"/>
    </row>
    <row r="604" spans="1:5" ht="14.25" customHeight="1">
      <c r="A604" s="15"/>
      <c r="B604" s="15"/>
      <c r="C604" s="15"/>
      <c r="D604" s="15"/>
      <c r="E604" s="15"/>
    </row>
    <row r="605" spans="1:5" ht="14.25" customHeight="1">
      <c r="A605" s="15"/>
      <c r="B605" s="15"/>
      <c r="C605" s="15"/>
      <c r="D605" s="15"/>
      <c r="E605" s="15"/>
    </row>
    <row r="606" spans="1:5" ht="14.25" customHeight="1">
      <c r="A606" s="15"/>
      <c r="B606" s="15"/>
      <c r="C606" s="15"/>
      <c r="D606" s="15"/>
      <c r="E606" s="15"/>
    </row>
    <row r="607" spans="1:5" ht="14.25" customHeight="1">
      <c r="A607" s="15"/>
      <c r="B607" s="15"/>
      <c r="C607" s="15"/>
      <c r="D607" s="15"/>
      <c r="E607" s="15"/>
    </row>
    <row r="608" spans="1:5" ht="14.25" customHeight="1">
      <c r="A608" s="15"/>
      <c r="B608" s="15"/>
      <c r="C608" s="15"/>
      <c r="D608" s="15"/>
      <c r="E608" s="15"/>
    </row>
    <row r="609" spans="1:5" ht="14.25" customHeight="1">
      <c r="A609" s="15"/>
      <c r="B609" s="15"/>
      <c r="C609" s="15"/>
      <c r="D609" s="15"/>
      <c r="E609" s="15"/>
    </row>
    <row r="610" spans="1:5" ht="14.25" customHeight="1">
      <c r="A610" s="15"/>
      <c r="B610" s="15"/>
      <c r="C610" s="15"/>
      <c r="D610" s="15"/>
      <c r="E610" s="15"/>
    </row>
    <row r="611" spans="1:5" ht="14.25" customHeight="1">
      <c r="A611" s="15"/>
      <c r="B611" s="15"/>
      <c r="C611" s="15"/>
      <c r="D611" s="15"/>
      <c r="E611" s="15"/>
    </row>
    <row r="612" spans="1:5" ht="14.25" customHeight="1">
      <c r="A612" s="15"/>
      <c r="B612" s="15"/>
      <c r="C612" s="15"/>
      <c r="D612" s="15"/>
      <c r="E612" s="15"/>
    </row>
    <row r="613" spans="1:5" ht="14.25" customHeight="1">
      <c r="A613" s="15"/>
      <c r="B613" s="15"/>
      <c r="C613" s="15"/>
      <c r="D613" s="15"/>
      <c r="E613" s="15"/>
    </row>
    <row r="614" spans="1:5" ht="14.25" customHeight="1">
      <c r="A614" s="15"/>
      <c r="B614" s="15"/>
      <c r="C614" s="15"/>
      <c r="D614" s="15"/>
      <c r="E614" s="15"/>
    </row>
    <row r="615" spans="1:5" ht="14.25" customHeight="1">
      <c r="A615" s="15"/>
      <c r="B615" s="15"/>
      <c r="C615" s="15"/>
      <c r="D615" s="15"/>
      <c r="E615" s="15"/>
    </row>
    <row r="616" spans="1:5" ht="14.25" customHeight="1">
      <c r="A616" s="15"/>
      <c r="B616" s="15"/>
      <c r="C616" s="15"/>
      <c r="D616" s="15"/>
      <c r="E616" s="15"/>
    </row>
    <row r="617" spans="1:5" ht="14.25" customHeight="1">
      <c r="A617" s="15"/>
      <c r="B617" s="15"/>
      <c r="C617" s="15"/>
      <c r="D617" s="15"/>
      <c r="E617" s="15"/>
    </row>
    <row r="618" spans="1:5" ht="14.25" customHeight="1">
      <c r="A618" s="15"/>
      <c r="B618" s="15"/>
      <c r="C618" s="15"/>
      <c r="D618" s="15"/>
      <c r="E618" s="15"/>
    </row>
    <row r="619" spans="1:5" ht="14.25" customHeight="1">
      <c r="A619" s="15"/>
      <c r="B619" s="15"/>
      <c r="C619" s="15"/>
      <c r="D619" s="15"/>
      <c r="E619" s="15"/>
    </row>
    <row r="620" spans="1:5" ht="14.25" customHeight="1">
      <c r="A620" s="15"/>
      <c r="B620" s="15"/>
      <c r="C620" s="15"/>
      <c r="D620" s="15"/>
      <c r="E620" s="15"/>
    </row>
    <row r="621" spans="1:5" ht="14.25" customHeight="1">
      <c r="A621" s="15"/>
      <c r="B621" s="15"/>
      <c r="C621" s="15"/>
      <c r="D621" s="15"/>
      <c r="E621" s="15"/>
    </row>
    <row r="622" spans="1:5" ht="14.25" customHeight="1">
      <c r="A622" s="15"/>
      <c r="B622" s="15"/>
      <c r="C622" s="15"/>
      <c r="D622" s="15"/>
      <c r="E622" s="15"/>
    </row>
    <row r="623" spans="1:5" ht="14.25" customHeight="1">
      <c r="A623" s="15"/>
      <c r="B623" s="15"/>
      <c r="C623" s="15"/>
      <c r="D623" s="15"/>
      <c r="E623" s="15"/>
    </row>
    <row r="624" spans="1:5" ht="14.25" customHeight="1">
      <c r="A624" s="15"/>
      <c r="B624" s="15"/>
      <c r="C624" s="15"/>
      <c r="D624" s="15"/>
      <c r="E624" s="15"/>
    </row>
    <row r="625" spans="1:5" ht="14.25" customHeight="1">
      <c r="A625" s="15"/>
      <c r="B625" s="15"/>
      <c r="C625" s="15"/>
      <c r="D625" s="15"/>
      <c r="E625" s="15"/>
    </row>
    <row r="626" spans="1:5" ht="14.25" customHeight="1">
      <c r="A626" s="15"/>
      <c r="B626" s="15"/>
      <c r="C626" s="15"/>
      <c r="D626" s="15"/>
      <c r="E626" s="15"/>
    </row>
    <row r="627" spans="1:5" ht="14.25" customHeight="1">
      <c r="A627" s="15"/>
      <c r="B627" s="15"/>
      <c r="C627" s="15"/>
      <c r="D627" s="15"/>
      <c r="E627" s="15"/>
    </row>
    <row r="628" spans="1:5" ht="14.25" customHeight="1">
      <c r="A628" s="15"/>
      <c r="B628" s="15"/>
      <c r="C628" s="15"/>
      <c r="D628" s="15"/>
      <c r="E628" s="15"/>
    </row>
    <row r="629" spans="1:5" ht="14.25" customHeight="1">
      <c r="A629" s="15"/>
      <c r="B629" s="15"/>
      <c r="C629" s="15"/>
      <c r="D629" s="15"/>
      <c r="E629" s="15"/>
    </row>
    <row r="630" spans="1:5" ht="14.25" customHeight="1">
      <c r="A630" s="15"/>
      <c r="B630" s="15"/>
      <c r="C630" s="15"/>
      <c r="D630" s="15"/>
      <c r="E630" s="15"/>
    </row>
    <row r="631" spans="1:5" ht="14.25" customHeight="1">
      <c r="A631" s="15"/>
      <c r="B631" s="15"/>
      <c r="C631" s="15"/>
      <c r="D631" s="15"/>
      <c r="E631" s="15"/>
    </row>
    <row r="632" spans="1:5" ht="14.25" customHeight="1">
      <c r="A632" s="15"/>
      <c r="B632" s="15"/>
      <c r="C632" s="15"/>
      <c r="D632" s="15"/>
      <c r="E632" s="15"/>
    </row>
    <row r="633" spans="1:5" ht="14.25" customHeight="1">
      <c r="A633" s="15"/>
      <c r="B633" s="15"/>
      <c r="C633" s="15"/>
      <c r="D633" s="15"/>
      <c r="E633" s="15"/>
    </row>
    <row r="634" spans="1:5" ht="14.25" customHeight="1">
      <c r="A634" s="15"/>
      <c r="B634" s="15"/>
      <c r="C634" s="15"/>
      <c r="D634" s="15"/>
      <c r="E634" s="15"/>
    </row>
    <row r="635" spans="1:5" ht="14.25" customHeight="1">
      <c r="A635" s="15"/>
      <c r="B635" s="15"/>
      <c r="C635" s="15"/>
      <c r="D635" s="15"/>
      <c r="E635" s="15"/>
    </row>
    <row r="636" spans="1:5" ht="14.25" customHeight="1">
      <c r="A636" s="15"/>
      <c r="B636" s="15"/>
      <c r="C636" s="15"/>
      <c r="D636" s="15"/>
      <c r="E636" s="15"/>
    </row>
    <row r="637" spans="1:5" ht="14.25" customHeight="1">
      <c r="A637" s="15"/>
      <c r="B637" s="15"/>
      <c r="C637" s="15"/>
      <c r="D637" s="15"/>
      <c r="E637" s="15"/>
    </row>
    <row r="638" spans="1:5" ht="14.25" customHeight="1">
      <c r="A638" s="15"/>
      <c r="B638" s="15"/>
      <c r="C638" s="15"/>
      <c r="D638" s="15"/>
      <c r="E638" s="15"/>
    </row>
    <row r="639" spans="1:5" ht="14.25" customHeight="1">
      <c r="A639" s="15"/>
      <c r="B639" s="15"/>
      <c r="C639" s="15"/>
      <c r="D639" s="15"/>
      <c r="E639" s="15"/>
    </row>
    <row r="640" spans="1:5" ht="14.25" customHeight="1">
      <c r="A640" s="15"/>
      <c r="B640" s="15"/>
      <c r="C640" s="15"/>
      <c r="D640" s="15"/>
      <c r="E640" s="15"/>
    </row>
    <row r="641" spans="1:5" ht="14.25" customHeight="1">
      <c r="A641" s="15"/>
      <c r="B641" s="15"/>
      <c r="C641" s="15"/>
      <c r="D641" s="15"/>
      <c r="E641" s="15"/>
    </row>
    <row r="642" spans="1:5" ht="14.25" customHeight="1">
      <c r="A642" s="15"/>
      <c r="B642" s="15"/>
      <c r="C642" s="15"/>
      <c r="D642" s="15"/>
      <c r="E642" s="15"/>
    </row>
    <row r="643" spans="1:5" ht="14.25" customHeight="1">
      <c r="A643" s="15"/>
      <c r="B643" s="15"/>
      <c r="C643" s="15"/>
      <c r="D643" s="15"/>
      <c r="E643" s="15"/>
    </row>
    <row r="644" spans="1:5" ht="14.25" customHeight="1">
      <c r="A644" s="15"/>
      <c r="B644" s="15"/>
      <c r="C644" s="15"/>
      <c r="D644" s="15"/>
      <c r="E644" s="15"/>
    </row>
    <row r="645" spans="1:5" ht="14.25" customHeight="1">
      <c r="A645" s="15"/>
      <c r="B645" s="15"/>
      <c r="C645" s="15"/>
      <c r="D645" s="15"/>
      <c r="E645" s="15"/>
    </row>
    <row r="646" spans="1:5" ht="14.25" customHeight="1">
      <c r="A646" s="15"/>
      <c r="B646" s="15"/>
      <c r="C646" s="15"/>
      <c r="D646" s="15"/>
      <c r="E646" s="15"/>
    </row>
    <row r="647" spans="1:5" ht="14.25" customHeight="1">
      <c r="A647" s="15"/>
      <c r="B647" s="15"/>
      <c r="C647" s="15"/>
      <c r="D647" s="15"/>
      <c r="E647" s="15"/>
    </row>
    <row r="648" spans="1:5" ht="14.25" customHeight="1">
      <c r="A648" s="15"/>
      <c r="B648" s="15"/>
      <c r="C648" s="15"/>
      <c r="D648" s="15"/>
      <c r="E648" s="15"/>
    </row>
    <row r="649" spans="1:5" ht="14.25" customHeight="1">
      <c r="A649" s="15"/>
      <c r="B649" s="15"/>
      <c r="C649" s="15"/>
      <c r="D649" s="15"/>
      <c r="E649" s="15"/>
    </row>
    <row r="650" spans="1:5" ht="14.25" customHeight="1">
      <c r="A650" s="15"/>
      <c r="B650" s="15"/>
      <c r="C650" s="15"/>
      <c r="D650" s="15"/>
      <c r="E650" s="15"/>
    </row>
    <row r="651" spans="1:5" ht="14.25" customHeight="1">
      <c r="A651" s="15"/>
      <c r="B651" s="15"/>
      <c r="C651" s="15"/>
      <c r="D651" s="15"/>
      <c r="E651" s="15"/>
    </row>
    <row r="652" spans="1:5" ht="14.25" customHeight="1">
      <c r="A652" s="15"/>
      <c r="B652" s="15"/>
      <c r="C652" s="15"/>
      <c r="D652" s="15"/>
      <c r="E652" s="15"/>
    </row>
    <row r="653" spans="1:5" ht="14.25" customHeight="1">
      <c r="A653" s="15"/>
      <c r="B653" s="15"/>
      <c r="C653" s="15"/>
      <c r="D653" s="15"/>
      <c r="E653" s="15"/>
    </row>
    <row r="654" spans="1:5" ht="14.25" customHeight="1">
      <c r="A654" s="15"/>
      <c r="B654" s="15"/>
      <c r="C654" s="15"/>
      <c r="D654" s="15"/>
      <c r="E654" s="15"/>
    </row>
    <row r="655" spans="1:5" ht="14.25" customHeight="1">
      <c r="A655" s="15"/>
      <c r="B655" s="15"/>
      <c r="C655" s="15"/>
      <c r="D655" s="15"/>
      <c r="E655" s="15"/>
    </row>
    <row r="656" spans="1:5" ht="14.25" customHeight="1">
      <c r="A656" s="15"/>
      <c r="B656" s="15"/>
      <c r="C656" s="15"/>
      <c r="D656" s="15"/>
      <c r="E656" s="15"/>
    </row>
    <row r="657" spans="1:5" ht="14.25" customHeight="1">
      <c r="A657" s="15"/>
      <c r="B657" s="15"/>
      <c r="C657" s="15"/>
      <c r="D657" s="15"/>
      <c r="E657" s="15"/>
    </row>
    <row r="658" spans="1:5" ht="14.25" customHeight="1">
      <c r="A658" s="15"/>
      <c r="B658" s="15"/>
      <c r="C658" s="15"/>
      <c r="D658" s="15"/>
      <c r="E658" s="15"/>
    </row>
    <row r="659" spans="1:5" ht="14.25" customHeight="1">
      <c r="A659" s="15"/>
      <c r="B659" s="15"/>
      <c r="C659" s="15"/>
      <c r="D659" s="15"/>
      <c r="E659" s="15"/>
    </row>
    <row r="660" spans="1:5" ht="14.25" customHeight="1">
      <c r="A660" s="15"/>
      <c r="B660" s="15"/>
      <c r="C660" s="15"/>
      <c r="D660" s="15"/>
      <c r="E660" s="15"/>
    </row>
    <row r="661" spans="1:5" ht="14.25" customHeight="1">
      <c r="A661" s="15"/>
      <c r="B661" s="15"/>
      <c r="C661" s="15"/>
      <c r="D661" s="15"/>
      <c r="E661" s="15"/>
    </row>
    <row r="662" spans="1:5" ht="14.25" customHeight="1">
      <c r="A662" s="15"/>
      <c r="B662" s="15"/>
      <c r="C662" s="15"/>
      <c r="D662" s="15"/>
      <c r="E662" s="15"/>
    </row>
    <row r="663" spans="1:5" ht="14.25" customHeight="1">
      <c r="A663" s="15"/>
      <c r="B663" s="15"/>
      <c r="C663" s="15"/>
      <c r="D663" s="15"/>
      <c r="E663" s="15"/>
    </row>
    <row r="664" spans="1:5" ht="14.25" customHeight="1">
      <c r="A664" s="15"/>
      <c r="B664" s="15"/>
      <c r="C664" s="15"/>
      <c r="D664" s="15"/>
      <c r="E664" s="15"/>
    </row>
    <row r="665" spans="1:5" ht="14.25" customHeight="1">
      <c r="A665" s="15"/>
      <c r="B665" s="15"/>
      <c r="C665" s="15"/>
      <c r="D665" s="15"/>
      <c r="E665" s="15"/>
    </row>
    <row r="666" spans="1:5" ht="14.25" customHeight="1">
      <c r="A666" s="15"/>
      <c r="B666" s="15"/>
      <c r="C666" s="15"/>
      <c r="D666" s="15"/>
      <c r="E666" s="15"/>
    </row>
    <row r="667" spans="1:5" ht="14.25" customHeight="1">
      <c r="A667" s="15"/>
      <c r="B667" s="15"/>
      <c r="C667" s="15"/>
      <c r="D667" s="15"/>
      <c r="E667" s="15"/>
    </row>
    <row r="668" spans="1:5" ht="14.25" customHeight="1">
      <c r="A668" s="15"/>
      <c r="B668" s="15"/>
      <c r="C668" s="15"/>
      <c r="D668" s="15"/>
      <c r="E668" s="15"/>
    </row>
    <row r="669" spans="1:5" ht="14.25" customHeight="1">
      <c r="A669" s="15"/>
      <c r="B669" s="15"/>
      <c r="C669" s="15"/>
      <c r="D669" s="15"/>
      <c r="E669" s="15"/>
    </row>
    <row r="670" spans="1:5" ht="14.25" customHeight="1">
      <c r="A670" s="15"/>
      <c r="B670" s="15"/>
      <c r="C670" s="15"/>
      <c r="D670" s="15"/>
      <c r="E670" s="15"/>
    </row>
    <row r="671" spans="1:5" ht="14.25" customHeight="1">
      <c r="A671" s="15"/>
      <c r="B671" s="15"/>
      <c r="C671" s="15"/>
      <c r="D671" s="15"/>
      <c r="E671" s="15"/>
    </row>
    <row r="672" spans="1:5" ht="14.25" customHeight="1">
      <c r="A672" s="15"/>
      <c r="B672" s="15"/>
      <c r="C672" s="15"/>
      <c r="D672" s="15"/>
      <c r="E672" s="15"/>
    </row>
    <row r="673" spans="1:5" ht="14.25" customHeight="1">
      <c r="A673" s="15"/>
      <c r="B673" s="15"/>
      <c r="C673" s="15"/>
      <c r="D673" s="15"/>
      <c r="E673" s="15"/>
    </row>
    <row r="674" spans="1:5" ht="14.25" customHeight="1">
      <c r="A674" s="15"/>
      <c r="B674" s="15"/>
      <c r="C674" s="15"/>
      <c r="D674" s="15"/>
      <c r="E674" s="15"/>
    </row>
    <row r="675" spans="1:5" ht="14.25" customHeight="1">
      <c r="A675" s="15"/>
      <c r="B675" s="15"/>
      <c r="C675" s="15"/>
      <c r="D675" s="15"/>
      <c r="E675" s="15"/>
    </row>
    <row r="676" spans="1:5" ht="14.25" customHeight="1">
      <c r="A676" s="15"/>
      <c r="B676" s="15"/>
      <c r="C676" s="15"/>
      <c r="D676" s="15"/>
      <c r="E676" s="15"/>
    </row>
    <row r="677" spans="1:5" ht="14.25" customHeight="1">
      <c r="A677" s="15"/>
      <c r="B677" s="15"/>
      <c r="C677" s="15"/>
      <c r="D677" s="15"/>
      <c r="E677" s="15"/>
    </row>
    <row r="678" spans="1:5" ht="14.25" customHeight="1">
      <c r="A678" s="15"/>
      <c r="B678" s="15"/>
      <c r="C678" s="15"/>
      <c r="D678" s="15"/>
      <c r="E678" s="15"/>
    </row>
    <row r="679" spans="1:5" ht="14.25" customHeight="1">
      <c r="A679" s="15"/>
      <c r="B679" s="15"/>
      <c r="C679" s="15"/>
      <c r="D679" s="15"/>
      <c r="E679" s="15"/>
    </row>
    <row r="680" spans="1:5" ht="14.25" customHeight="1">
      <c r="A680" s="15"/>
      <c r="B680" s="15"/>
      <c r="C680" s="15"/>
      <c r="D680" s="15"/>
      <c r="E680" s="15"/>
    </row>
    <row r="681" spans="1:5" ht="14.25" customHeight="1">
      <c r="A681" s="15"/>
      <c r="B681" s="15"/>
      <c r="C681" s="15"/>
      <c r="D681" s="15"/>
      <c r="E681" s="15"/>
    </row>
    <row r="682" spans="1:5" ht="14.25" customHeight="1">
      <c r="A682" s="15"/>
      <c r="B682" s="15"/>
      <c r="C682" s="15"/>
      <c r="D682" s="15"/>
      <c r="E682" s="15"/>
    </row>
    <row r="683" spans="1:5" ht="14.25" customHeight="1">
      <c r="A683" s="15"/>
      <c r="B683" s="15"/>
      <c r="C683" s="15"/>
      <c r="D683" s="15"/>
      <c r="E683" s="15"/>
    </row>
    <row r="684" spans="1:5" ht="14.25" customHeight="1">
      <c r="A684" s="15"/>
      <c r="B684" s="15"/>
      <c r="C684" s="15"/>
      <c r="D684" s="15"/>
      <c r="E684" s="15"/>
    </row>
    <row r="685" spans="1:5" ht="14.25" customHeight="1">
      <c r="A685" s="15"/>
      <c r="B685" s="15"/>
      <c r="C685" s="15"/>
      <c r="D685" s="15"/>
      <c r="E685" s="15"/>
    </row>
    <row r="686" spans="1:5" ht="14.25" customHeight="1">
      <c r="A686" s="15"/>
      <c r="B686" s="15"/>
      <c r="C686" s="15"/>
      <c r="D686" s="15"/>
      <c r="E686" s="15"/>
    </row>
    <row r="687" spans="1:5" ht="14.25" customHeight="1">
      <c r="A687" s="15"/>
      <c r="B687" s="15"/>
      <c r="C687" s="15"/>
      <c r="D687" s="15"/>
      <c r="E687" s="15"/>
    </row>
    <row r="688" spans="1:5" ht="14.25" customHeight="1">
      <c r="A688" s="15"/>
      <c r="B688" s="15"/>
      <c r="C688" s="15"/>
      <c r="D688" s="15"/>
      <c r="E688" s="15"/>
    </row>
    <row r="689" spans="1:5" ht="14.25" customHeight="1">
      <c r="A689" s="15"/>
      <c r="B689" s="15"/>
      <c r="C689" s="15"/>
      <c r="D689" s="15"/>
      <c r="E689" s="15"/>
    </row>
    <row r="690" spans="1:5" ht="14.25" customHeight="1">
      <c r="A690" s="15"/>
      <c r="B690" s="15"/>
      <c r="C690" s="15"/>
      <c r="D690" s="15"/>
      <c r="E690" s="15"/>
    </row>
    <row r="691" spans="1:5" ht="14.25" customHeight="1">
      <c r="A691" s="15"/>
      <c r="B691" s="15"/>
      <c r="C691" s="15"/>
      <c r="D691" s="15"/>
      <c r="E691" s="15"/>
    </row>
    <row r="692" spans="1:5" ht="14.25" customHeight="1">
      <c r="A692" s="15"/>
      <c r="B692" s="15"/>
      <c r="C692" s="15"/>
      <c r="D692" s="15"/>
      <c r="E692" s="15"/>
    </row>
    <row r="693" spans="1:5" ht="14.25" customHeight="1">
      <c r="A693" s="15"/>
      <c r="B693" s="15"/>
      <c r="C693" s="15"/>
      <c r="D693" s="15"/>
      <c r="E693" s="15"/>
    </row>
    <row r="694" spans="1:5" ht="14.25" customHeight="1">
      <c r="A694" s="15"/>
      <c r="B694" s="15"/>
      <c r="C694" s="15"/>
      <c r="D694" s="15"/>
      <c r="E694" s="15"/>
    </row>
    <row r="695" spans="1:5" ht="14.25" customHeight="1">
      <c r="A695" s="15"/>
      <c r="B695" s="15"/>
      <c r="C695" s="15"/>
      <c r="D695" s="15"/>
      <c r="E695" s="15"/>
    </row>
    <row r="696" spans="1:5" ht="14.25" customHeight="1">
      <c r="A696" s="15"/>
      <c r="B696" s="15"/>
      <c r="C696" s="15"/>
      <c r="D696" s="15"/>
      <c r="E696" s="15"/>
    </row>
    <row r="697" spans="1:5" ht="14.25" customHeight="1">
      <c r="A697" s="15"/>
      <c r="B697" s="15"/>
      <c r="C697" s="15"/>
      <c r="D697" s="15"/>
      <c r="E697" s="15"/>
    </row>
    <row r="698" spans="1:5" ht="14.25" customHeight="1">
      <c r="A698" s="15"/>
      <c r="B698" s="15"/>
      <c r="C698" s="15"/>
      <c r="D698" s="15"/>
      <c r="E698" s="15"/>
    </row>
    <row r="699" spans="1:5" ht="14.25" customHeight="1">
      <c r="A699" s="15"/>
      <c r="B699" s="15"/>
      <c r="C699" s="15"/>
      <c r="D699" s="15"/>
      <c r="E699" s="15"/>
    </row>
    <row r="700" spans="1:5" ht="14.25" customHeight="1">
      <c r="A700" s="15"/>
      <c r="B700" s="15"/>
      <c r="C700" s="15"/>
      <c r="D700" s="15"/>
      <c r="E700" s="15"/>
    </row>
    <row r="701" spans="1:5" ht="14.25" customHeight="1">
      <c r="A701" s="15"/>
      <c r="B701" s="15"/>
      <c r="C701" s="15"/>
      <c r="D701" s="15"/>
      <c r="E701" s="15"/>
    </row>
    <row r="702" spans="1:5" ht="14.25" customHeight="1">
      <c r="A702" s="15"/>
      <c r="B702" s="15"/>
      <c r="C702" s="15"/>
      <c r="D702" s="15"/>
      <c r="E702" s="15"/>
    </row>
    <row r="703" spans="1:5" ht="14.25" customHeight="1">
      <c r="A703" s="15"/>
      <c r="B703" s="15"/>
      <c r="C703" s="15"/>
      <c r="D703" s="15"/>
      <c r="E703" s="15"/>
    </row>
    <row r="704" spans="1:5" ht="14.25" customHeight="1">
      <c r="A704" s="15"/>
      <c r="B704" s="15"/>
      <c r="C704" s="15"/>
      <c r="D704" s="15"/>
      <c r="E704" s="15"/>
    </row>
    <row r="705" spans="1:5" ht="14.25" customHeight="1">
      <c r="A705" s="15"/>
      <c r="B705" s="15"/>
      <c r="C705" s="15"/>
      <c r="D705" s="15"/>
      <c r="E705" s="15"/>
    </row>
    <row r="706" spans="1:5" ht="14.25" customHeight="1">
      <c r="A706" s="15"/>
      <c r="B706" s="15"/>
      <c r="C706" s="15"/>
      <c r="D706" s="15"/>
      <c r="E706" s="15"/>
    </row>
    <row r="707" spans="1:5" ht="14.25" customHeight="1">
      <c r="A707" s="15"/>
      <c r="B707" s="15"/>
      <c r="C707" s="15"/>
      <c r="D707" s="15"/>
      <c r="E707" s="15"/>
    </row>
    <row r="708" spans="1:5" ht="14.25" customHeight="1">
      <c r="A708" s="15"/>
      <c r="B708" s="15"/>
      <c r="C708" s="15"/>
      <c r="D708" s="15"/>
      <c r="E708" s="15"/>
    </row>
    <row r="709" spans="1:5" ht="14.25" customHeight="1">
      <c r="A709" s="15"/>
      <c r="B709" s="15"/>
      <c r="C709" s="15"/>
      <c r="D709" s="15"/>
      <c r="E709" s="15"/>
    </row>
    <row r="710" spans="1:5" ht="14.25" customHeight="1">
      <c r="A710" s="15"/>
      <c r="B710" s="15"/>
      <c r="C710" s="15"/>
      <c r="D710" s="15"/>
      <c r="E710" s="15"/>
    </row>
    <row r="711" spans="1:5" ht="14.25" customHeight="1">
      <c r="A711" s="15"/>
      <c r="B711" s="15"/>
      <c r="C711" s="15"/>
      <c r="D711" s="15"/>
      <c r="E711" s="15"/>
    </row>
    <row r="712" spans="1:5" ht="14.25" customHeight="1">
      <c r="A712" s="15"/>
      <c r="B712" s="15"/>
      <c r="C712" s="15"/>
      <c r="D712" s="15"/>
      <c r="E712" s="15"/>
    </row>
    <row r="713" spans="1:5" ht="14.25" customHeight="1">
      <c r="A713" s="15"/>
      <c r="B713" s="15"/>
      <c r="C713" s="15"/>
      <c r="D713" s="15"/>
      <c r="E713" s="15"/>
    </row>
    <row r="714" spans="1:5" ht="14.25" customHeight="1">
      <c r="A714" s="15"/>
      <c r="B714" s="15"/>
      <c r="C714" s="15"/>
      <c r="D714" s="15"/>
      <c r="E714" s="15"/>
    </row>
    <row r="715" spans="1:5" ht="14.25" customHeight="1">
      <c r="A715" s="15"/>
      <c r="B715" s="15"/>
      <c r="C715" s="15"/>
      <c r="D715" s="15"/>
      <c r="E715" s="15"/>
    </row>
    <row r="716" spans="1:5" ht="14.25" customHeight="1">
      <c r="A716" s="15"/>
      <c r="B716" s="15"/>
      <c r="C716" s="15"/>
      <c r="D716" s="15"/>
      <c r="E716" s="15"/>
    </row>
    <row r="717" spans="1:5" ht="14.25" customHeight="1">
      <c r="A717" s="15"/>
      <c r="B717" s="15"/>
      <c r="C717" s="15"/>
      <c r="D717" s="15"/>
      <c r="E717" s="15"/>
    </row>
    <row r="718" spans="1:5" ht="14.25" customHeight="1">
      <c r="A718" s="15"/>
      <c r="B718" s="15"/>
      <c r="C718" s="15"/>
      <c r="D718" s="15"/>
      <c r="E718" s="15"/>
    </row>
    <row r="719" spans="1:5" ht="14.25" customHeight="1">
      <c r="A719" s="15"/>
      <c r="B719" s="15"/>
      <c r="C719" s="15"/>
      <c r="D719" s="15"/>
      <c r="E719" s="15"/>
    </row>
    <row r="720" spans="1:5" ht="14.25" customHeight="1">
      <c r="A720" s="15"/>
      <c r="B720" s="15"/>
      <c r="C720" s="15"/>
      <c r="D720" s="15"/>
      <c r="E720" s="15"/>
    </row>
    <row r="721" spans="1:5" ht="14.25" customHeight="1">
      <c r="A721" s="15"/>
      <c r="B721" s="15"/>
      <c r="C721" s="15"/>
      <c r="D721" s="15"/>
      <c r="E721" s="15"/>
    </row>
    <row r="722" spans="1:5" ht="14.25" customHeight="1">
      <c r="A722" s="15"/>
      <c r="B722" s="15"/>
      <c r="C722" s="15"/>
      <c r="D722" s="15"/>
      <c r="E722" s="15"/>
    </row>
    <row r="723" spans="1:5" ht="14.25" customHeight="1">
      <c r="A723" s="15"/>
      <c r="B723" s="15"/>
      <c r="C723" s="15"/>
      <c r="D723" s="15"/>
      <c r="E723" s="15"/>
    </row>
    <row r="724" spans="1:5" ht="14.25" customHeight="1">
      <c r="A724" s="15"/>
      <c r="B724" s="15"/>
      <c r="C724" s="15"/>
      <c r="D724" s="15"/>
      <c r="E724" s="15"/>
    </row>
    <row r="725" spans="1:5" ht="14.25" customHeight="1">
      <c r="A725" s="15"/>
      <c r="B725" s="15"/>
      <c r="C725" s="15"/>
      <c r="D725" s="15"/>
      <c r="E725" s="15"/>
    </row>
    <row r="726" spans="1:5" ht="14.25" customHeight="1">
      <c r="A726" s="15"/>
      <c r="B726" s="15"/>
      <c r="C726" s="15"/>
      <c r="D726" s="15"/>
      <c r="E726" s="15"/>
    </row>
    <row r="727" spans="1:5" ht="14.25" customHeight="1">
      <c r="A727" s="15"/>
      <c r="B727" s="15"/>
      <c r="C727" s="15"/>
      <c r="D727" s="15"/>
      <c r="E727" s="15"/>
    </row>
    <row r="728" spans="1:5" ht="14.25" customHeight="1">
      <c r="A728" s="15"/>
      <c r="B728" s="15"/>
      <c r="C728" s="15"/>
      <c r="D728" s="15"/>
      <c r="E728" s="15"/>
    </row>
    <row r="729" spans="1:5" ht="14.25" customHeight="1">
      <c r="A729" s="15"/>
      <c r="B729" s="15"/>
      <c r="C729" s="15"/>
      <c r="D729" s="15"/>
      <c r="E729" s="15"/>
    </row>
    <row r="730" spans="1:5" ht="14.25" customHeight="1">
      <c r="A730" s="15"/>
      <c r="B730" s="15"/>
      <c r="C730" s="15"/>
      <c r="D730" s="15"/>
      <c r="E730" s="15"/>
    </row>
    <row r="731" spans="1:5" ht="14.25" customHeight="1">
      <c r="A731" s="15"/>
      <c r="B731" s="15"/>
      <c r="C731" s="15"/>
      <c r="D731" s="15"/>
      <c r="E731" s="15"/>
    </row>
    <row r="732" spans="1:5" ht="14.25" customHeight="1">
      <c r="A732" s="15"/>
      <c r="B732" s="15"/>
      <c r="C732" s="15"/>
      <c r="D732" s="15"/>
      <c r="E732" s="15"/>
    </row>
    <row r="733" spans="1:5" ht="14.25" customHeight="1">
      <c r="A733" s="15"/>
      <c r="B733" s="15"/>
      <c r="C733" s="15"/>
      <c r="D733" s="15"/>
      <c r="E733" s="15"/>
    </row>
    <row r="734" spans="1:5" ht="14.25" customHeight="1">
      <c r="A734" s="15"/>
      <c r="B734" s="15"/>
      <c r="C734" s="15"/>
      <c r="D734" s="15"/>
      <c r="E734" s="15"/>
    </row>
    <row r="735" spans="1:5" ht="14.25" customHeight="1">
      <c r="A735" s="15"/>
      <c r="B735" s="15"/>
      <c r="C735" s="15"/>
      <c r="D735" s="15"/>
      <c r="E735" s="15"/>
    </row>
    <row r="736" spans="1:5" ht="14.25" customHeight="1">
      <c r="A736" s="15"/>
      <c r="B736" s="15"/>
      <c r="C736" s="15"/>
      <c r="D736" s="15"/>
      <c r="E736" s="15"/>
    </row>
    <row r="737" spans="1:5" ht="14.25" customHeight="1">
      <c r="A737" s="15"/>
      <c r="B737" s="15"/>
      <c r="C737" s="15"/>
      <c r="D737" s="15"/>
      <c r="E737" s="15"/>
    </row>
    <row r="738" spans="1:5" ht="14.25" customHeight="1">
      <c r="A738" s="15"/>
      <c r="B738" s="15"/>
      <c r="C738" s="15"/>
      <c r="D738" s="15"/>
      <c r="E738" s="15"/>
    </row>
    <row r="739" spans="1:5" ht="14.25" customHeight="1">
      <c r="A739" s="15"/>
      <c r="B739" s="15"/>
      <c r="C739" s="15"/>
      <c r="D739" s="15"/>
      <c r="E739" s="15"/>
    </row>
    <row r="740" spans="1:5" ht="14.25" customHeight="1">
      <c r="A740" s="15"/>
      <c r="B740" s="15"/>
      <c r="C740" s="15"/>
      <c r="D740" s="15"/>
      <c r="E740" s="15"/>
    </row>
    <row r="741" spans="1:5" ht="14.25" customHeight="1">
      <c r="A741" s="15"/>
      <c r="B741" s="15"/>
      <c r="C741" s="15"/>
      <c r="D741" s="15"/>
      <c r="E741" s="15"/>
    </row>
    <row r="742" spans="1:5" ht="14.25" customHeight="1">
      <c r="A742" s="15"/>
      <c r="B742" s="15"/>
      <c r="C742" s="15"/>
      <c r="D742" s="15"/>
      <c r="E742" s="15"/>
    </row>
    <row r="743" spans="1:5" ht="14.25" customHeight="1">
      <c r="A743" s="15"/>
      <c r="B743" s="15"/>
      <c r="C743" s="15"/>
      <c r="D743" s="15"/>
      <c r="E743" s="15"/>
    </row>
    <row r="744" spans="1:5" ht="14.25" customHeight="1">
      <c r="A744" s="15"/>
      <c r="B744" s="15"/>
      <c r="C744" s="15"/>
      <c r="D744" s="15"/>
      <c r="E744" s="15"/>
    </row>
    <row r="745" spans="1:5" ht="14.25" customHeight="1">
      <c r="A745" s="15"/>
      <c r="B745" s="15"/>
      <c r="C745" s="15"/>
      <c r="D745" s="15"/>
      <c r="E745" s="15"/>
    </row>
    <row r="746" spans="1:5" ht="14.25" customHeight="1">
      <c r="A746" s="15"/>
      <c r="B746" s="15"/>
      <c r="C746" s="15"/>
      <c r="D746" s="15"/>
      <c r="E746" s="15"/>
    </row>
    <row r="747" spans="1:5" ht="14.25" customHeight="1">
      <c r="A747" s="15"/>
      <c r="B747" s="15"/>
      <c r="C747" s="15"/>
      <c r="D747" s="15"/>
      <c r="E747" s="15"/>
    </row>
    <row r="748" spans="1:5" ht="14.25" customHeight="1">
      <c r="A748" s="15"/>
      <c r="B748" s="15"/>
      <c r="C748" s="15"/>
      <c r="D748" s="15"/>
      <c r="E748" s="15"/>
    </row>
    <row r="749" spans="1:5" ht="14.25" customHeight="1">
      <c r="A749" s="15"/>
      <c r="B749" s="15"/>
      <c r="C749" s="15"/>
      <c r="D749" s="15"/>
      <c r="E749" s="15"/>
    </row>
    <row r="750" spans="1:5" ht="14.25" customHeight="1">
      <c r="A750" s="15"/>
      <c r="B750" s="15"/>
      <c r="C750" s="15"/>
      <c r="D750" s="15"/>
      <c r="E750" s="15"/>
    </row>
    <row r="751" spans="1:5" ht="14.25" customHeight="1">
      <c r="A751" s="15"/>
      <c r="B751" s="15"/>
      <c r="C751" s="15"/>
      <c r="D751" s="15"/>
      <c r="E751" s="15"/>
    </row>
    <row r="752" spans="1:5" ht="14.25" customHeight="1">
      <c r="A752" s="15"/>
      <c r="B752" s="15"/>
      <c r="C752" s="15"/>
      <c r="D752" s="15"/>
      <c r="E752" s="15"/>
    </row>
    <row r="753" spans="1:5" ht="14.25" customHeight="1">
      <c r="A753" s="15"/>
      <c r="B753" s="15"/>
      <c r="C753" s="15"/>
      <c r="D753" s="15"/>
      <c r="E753" s="15"/>
    </row>
    <row r="754" spans="1:5" ht="14.25" customHeight="1">
      <c r="A754" s="15"/>
      <c r="B754" s="15"/>
      <c r="C754" s="15"/>
      <c r="D754" s="15"/>
      <c r="E754" s="15"/>
    </row>
    <row r="755" spans="1:5" ht="14.25" customHeight="1">
      <c r="A755" s="15"/>
      <c r="B755" s="15"/>
      <c r="C755" s="15"/>
      <c r="D755" s="15"/>
      <c r="E755" s="15"/>
    </row>
    <row r="756" spans="1:5" ht="14.25" customHeight="1">
      <c r="A756" s="15"/>
      <c r="B756" s="15"/>
      <c r="C756" s="15"/>
      <c r="D756" s="15"/>
      <c r="E756" s="15"/>
    </row>
    <row r="757" spans="1:5" ht="14.25" customHeight="1">
      <c r="A757" s="15"/>
      <c r="B757" s="15"/>
      <c r="C757" s="15"/>
      <c r="D757" s="15"/>
      <c r="E757" s="15"/>
    </row>
    <row r="758" spans="1:5" ht="14.25" customHeight="1">
      <c r="A758" s="15"/>
      <c r="B758" s="15"/>
      <c r="C758" s="15"/>
      <c r="D758" s="15"/>
      <c r="E758" s="15"/>
    </row>
    <row r="759" spans="1:5" ht="14.25" customHeight="1">
      <c r="A759" s="15"/>
      <c r="B759" s="15"/>
      <c r="C759" s="15"/>
      <c r="D759" s="15"/>
      <c r="E759" s="15"/>
    </row>
    <row r="760" spans="1:5" ht="14.25" customHeight="1">
      <c r="A760" s="15"/>
      <c r="B760" s="15"/>
      <c r="C760" s="15"/>
      <c r="D760" s="15"/>
      <c r="E760" s="15"/>
    </row>
    <row r="761" spans="1:5" ht="14.25" customHeight="1">
      <c r="A761" s="15"/>
      <c r="B761" s="15"/>
      <c r="C761" s="15"/>
      <c r="D761" s="15"/>
      <c r="E761" s="15"/>
    </row>
    <row r="762" spans="1:5" ht="14.25" customHeight="1">
      <c r="A762" s="15"/>
      <c r="B762" s="15"/>
      <c r="C762" s="15"/>
      <c r="D762" s="15"/>
      <c r="E762" s="15"/>
    </row>
    <row r="763" spans="1:5" ht="14.25" customHeight="1">
      <c r="A763" s="15"/>
      <c r="B763" s="15"/>
      <c r="C763" s="15"/>
      <c r="D763" s="15"/>
      <c r="E763" s="15"/>
    </row>
    <row r="764" spans="1:5" ht="14.25" customHeight="1">
      <c r="A764" s="15"/>
      <c r="B764" s="15"/>
      <c r="C764" s="15"/>
      <c r="D764" s="15"/>
      <c r="E764" s="15"/>
    </row>
    <row r="765" spans="1:5" ht="14.25" customHeight="1">
      <c r="A765" s="15"/>
      <c r="B765" s="15"/>
      <c r="C765" s="15"/>
      <c r="D765" s="15"/>
      <c r="E765" s="15"/>
    </row>
    <row r="766" spans="1:5" ht="14.25" customHeight="1">
      <c r="A766" s="15"/>
      <c r="B766" s="15"/>
      <c r="C766" s="15"/>
      <c r="D766" s="15"/>
      <c r="E766" s="15"/>
    </row>
    <row r="767" spans="1:5" ht="14.25" customHeight="1">
      <c r="A767" s="15"/>
      <c r="B767" s="15"/>
      <c r="C767" s="15"/>
      <c r="D767" s="15"/>
      <c r="E767" s="15"/>
    </row>
    <row r="768" spans="1:5" ht="14.25" customHeight="1">
      <c r="A768" s="15"/>
      <c r="B768" s="15"/>
      <c r="C768" s="15"/>
      <c r="D768" s="15"/>
      <c r="E768" s="15"/>
    </row>
    <row r="769" spans="1:5" ht="14.25" customHeight="1">
      <c r="A769" s="15"/>
      <c r="B769" s="15"/>
      <c r="C769" s="15"/>
      <c r="D769" s="15"/>
      <c r="E769" s="15"/>
    </row>
    <row r="770" spans="1:5" ht="14.25" customHeight="1">
      <c r="A770" s="15"/>
      <c r="B770" s="15"/>
      <c r="C770" s="15"/>
      <c r="D770" s="15"/>
      <c r="E770" s="15"/>
    </row>
    <row r="771" spans="1:5" ht="14.25" customHeight="1">
      <c r="A771" s="15"/>
      <c r="B771" s="15"/>
      <c r="C771" s="15"/>
      <c r="D771" s="15"/>
      <c r="E771" s="15"/>
    </row>
    <row r="772" spans="1:5" ht="14.25" customHeight="1">
      <c r="A772" s="15"/>
      <c r="B772" s="15"/>
      <c r="C772" s="15"/>
      <c r="D772" s="15"/>
      <c r="E772" s="15"/>
    </row>
    <row r="773" spans="1:5" ht="14.25" customHeight="1">
      <c r="A773" s="15"/>
      <c r="B773" s="15"/>
      <c r="C773" s="15"/>
      <c r="D773" s="15"/>
      <c r="E773" s="15"/>
    </row>
    <row r="774" spans="1:5" ht="14.25" customHeight="1">
      <c r="A774" s="15"/>
      <c r="B774" s="15"/>
      <c r="C774" s="15"/>
      <c r="D774" s="15"/>
      <c r="E774" s="15"/>
    </row>
    <row r="775" spans="1:5" ht="14.25" customHeight="1">
      <c r="A775" s="15"/>
      <c r="B775" s="15"/>
      <c r="C775" s="15"/>
      <c r="D775" s="15"/>
      <c r="E775" s="15"/>
    </row>
    <row r="776" spans="1:5" ht="14.25" customHeight="1">
      <c r="A776" s="15"/>
      <c r="B776" s="15"/>
      <c r="C776" s="15"/>
      <c r="D776" s="15"/>
      <c r="E776" s="15"/>
    </row>
    <row r="777" spans="1:5" ht="14.25" customHeight="1">
      <c r="A777" s="15"/>
      <c r="B777" s="15"/>
      <c r="C777" s="15"/>
      <c r="D777" s="15"/>
      <c r="E777" s="15"/>
    </row>
    <row r="778" spans="1:5" ht="14.25" customHeight="1">
      <c r="A778" s="15"/>
      <c r="B778" s="15"/>
      <c r="C778" s="15"/>
      <c r="D778" s="15"/>
      <c r="E778" s="15"/>
    </row>
    <row r="779" spans="1:5" ht="14.25" customHeight="1">
      <c r="A779" s="15"/>
      <c r="B779" s="15"/>
      <c r="C779" s="15"/>
      <c r="D779" s="15"/>
      <c r="E779" s="15"/>
    </row>
    <row r="780" spans="1:5" ht="14.25" customHeight="1">
      <c r="A780" s="15"/>
      <c r="B780" s="15"/>
      <c r="C780" s="15"/>
      <c r="D780" s="15"/>
      <c r="E780" s="15"/>
    </row>
    <row r="781" spans="1:5" ht="14.25" customHeight="1">
      <c r="A781" s="15"/>
      <c r="B781" s="15"/>
      <c r="C781" s="15"/>
      <c r="D781" s="15"/>
      <c r="E781" s="15"/>
    </row>
    <row r="782" spans="1:5" ht="14.25" customHeight="1">
      <c r="A782" s="15"/>
      <c r="B782" s="15"/>
      <c r="C782" s="15"/>
      <c r="D782" s="15"/>
      <c r="E782" s="15"/>
    </row>
    <row r="783" spans="1:5" ht="14.25" customHeight="1">
      <c r="A783" s="15"/>
      <c r="B783" s="15"/>
      <c r="C783" s="15"/>
      <c r="D783" s="15"/>
      <c r="E783" s="15"/>
    </row>
    <row r="784" spans="1:5" ht="14.25" customHeight="1">
      <c r="A784" s="15"/>
      <c r="B784" s="15"/>
      <c r="C784" s="15"/>
      <c r="D784" s="15"/>
      <c r="E784" s="15"/>
    </row>
    <row r="785" spans="1:5" ht="14.25" customHeight="1">
      <c r="A785" s="15"/>
      <c r="B785" s="15"/>
      <c r="C785" s="15"/>
      <c r="D785" s="15"/>
      <c r="E785" s="15"/>
    </row>
    <row r="786" spans="1:5" ht="14.25" customHeight="1">
      <c r="A786" s="15"/>
      <c r="B786" s="15"/>
      <c r="C786" s="15"/>
      <c r="D786" s="15"/>
      <c r="E786" s="15"/>
    </row>
    <row r="787" spans="1:5" ht="14.25" customHeight="1">
      <c r="A787" s="15"/>
      <c r="B787" s="15"/>
      <c r="C787" s="15"/>
      <c r="D787" s="15"/>
      <c r="E787" s="15"/>
    </row>
    <row r="788" spans="1:5" ht="14.25" customHeight="1">
      <c r="A788" s="15"/>
      <c r="B788" s="15"/>
      <c r="C788" s="15"/>
      <c r="D788" s="15"/>
      <c r="E788" s="15"/>
    </row>
    <row r="789" spans="1:5" ht="14.25" customHeight="1">
      <c r="A789" s="15"/>
      <c r="B789" s="15"/>
      <c r="C789" s="15"/>
      <c r="D789" s="15"/>
      <c r="E789" s="15"/>
    </row>
    <row r="790" spans="1:5" ht="14.25" customHeight="1">
      <c r="A790" s="15"/>
      <c r="B790" s="15"/>
      <c r="C790" s="15"/>
      <c r="D790" s="15"/>
      <c r="E790" s="15"/>
    </row>
    <row r="791" spans="1:5" ht="14.25" customHeight="1">
      <c r="A791" s="15"/>
      <c r="B791" s="15"/>
      <c r="C791" s="15"/>
      <c r="D791" s="15"/>
      <c r="E791" s="15"/>
    </row>
    <row r="792" spans="1:5" ht="14.25" customHeight="1">
      <c r="A792" s="15"/>
      <c r="B792" s="15"/>
      <c r="C792" s="15"/>
      <c r="D792" s="15"/>
      <c r="E792" s="15"/>
    </row>
    <row r="793" spans="1:5" ht="14.25" customHeight="1">
      <c r="A793" s="15"/>
      <c r="B793" s="15"/>
      <c r="C793" s="15"/>
      <c r="D793" s="15"/>
      <c r="E793" s="15"/>
    </row>
    <row r="794" spans="1:5" ht="14.25" customHeight="1">
      <c r="A794" s="15"/>
      <c r="B794" s="15"/>
      <c r="C794" s="15"/>
      <c r="D794" s="15"/>
      <c r="E794" s="15"/>
    </row>
    <row r="795" spans="1:5" ht="14.25" customHeight="1">
      <c r="A795" s="15"/>
      <c r="B795" s="15"/>
      <c r="C795" s="15"/>
      <c r="D795" s="15"/>
      <c r="E795" s="15"/>
    </row>
    <row r="796" spans="1:5" ht="14.25" customHeight="1">
      <c r="A796" s="15"/>
      <c r="B796" s="15"/>
      <c r="C796" s="15"/>
      <c r="D796" s="15"/>
      <c r="E796" s="15"/>
    </row>
    <row r="797" spans="1:5" ht="14.25" customHeight="1">
      <c r="A797" s="15"/>
      <c r="B797" s="15"/>
      <c r="C797" s="15"/>
      <c r="D797" s="15"/>
      <c r="E797" s="15"/>
    </row>
    <row r="798" spans="1:5" ht="14.25" customHeight="1">
      <c r="A798" s="15"/>
      <c r="B798" s="15"/>
      <c r="C798" s="15"/>
      <c r="D798" s="15"/>
      <c r="E798" s="15"/>
    </row>
    <row r="799" spans="1:5" ht="14.25" customHeight="1">
      <c r="A799" s="15"/>
      <c r="B799" s="15"/>
      <c r="C799" s="15"/>
      <c r="D799" s="15"/>
      <c r="E799" s="15"/>
    </row>
    <row r="800" spans="1:5" ht="14.25" customHeight="1">
      <c r="A800" s="15"/>
      <c r="B800" s="15"/>
      <c r="C800" s="15"/>
      <c r="D800" s="15"/>
      <c r="E800" s="15"/>
    </row>
    <row r="801" spans="1:5" ht="14.25" customHeight="1">
      <c r="A801" s="15"/>
      <c r="B801" s="15"/>
      <c r="C801" s="15"/>
      <c r="D801" s="15"/>
      <c r="E801" s="15"/>
    </row>
    <row r="802" spans="1:5" ht="14.25" customHeight="1">
      <c r="A802" s="15"/>
      <c r="B802" s="15"/>
      <c r="C802" s="15"/>
      <c r="D802" s="15"/>
      <c r="E802" s="15"/>
    </row>
    <row r="803" spans="1:5" ht="14.25" customHeight="1">
      <c r="A803" s="15"/>
      <c r="B803" s="15"/>
      <c r="C803" s="15"/>
      <c r="D803" s="15"/>
      <c r="E803" s="15"/>
    </row>
    <row r="804" spans="1:5" ht="14.25" customHeight="1">
      <c r="A804" s="15"/>
      <c r="B804" s="15"/>
      <c r="C804" s="15"/>
      <c r="D804" s="15"/>
      <c r="E804" s="15"/>
    </row>
    <row r="805" spans="1:5" ht="14.25" customHeight="1">
      <c r="A805" s="15"/>
      <c r="B805" s="15"/>
      <c r="C805" s="15"/>
      <c r="D805" s="15"/>
      <c r="E805" s="15"/>
    </row>
    <row r="806" spans="1:5" ht="14.25" customHeight="1">
      <c r="A806" s="15"/>
      <c r="B806" s="15"/>
      <c r="C806" s="15"/>
      <c r="D806" s="15"/>
      <c r="E806" s="15"/>
    </row>
    <row r="807" spans="1:5" ht="14.25" customHeight="1">
      <c r="A807" s="15"/>
      <c r="B807" s="15"/>
      <c r="C807" s="15"/>
      <c r="D807" s="15"/>
      <c r="E807" s="15"/>
    </row>
    <row r="808" spans="1:5" ht="14.25" customHeight="1">
      <c r="A808" s="15"/>
      <c r="B808" s="15"/>
      <c r="C808" s="15"/>
      <c r="D808" s="15"/>
      <c r="E808" s="15"/>
    </row>
    <row r="809" spans="1:5" ht="14.25" customHeight="1">
      <c r="A809" s="15"/>
      <c r="B809" s="15"/>
      <c r="C809" s="15"/>
      <c r="D809" s="15"/>
      <c r="E809" s="15"/>
    </row>
    <row r="810" spans="1:5" ht="14.25" customHeight="1">
      <c r="A810" s="15"/>
      <c r="B810" s="15"/>
      <c r="C810" s="15"/>
      <c r="D810" s="15"/>
      <c r="E810" s="15"/>
    </row>
    <row r="811" spans="1:5" ht="14.25" customHeight="1">
      <c r="A811" s="15"/>
      <c r="B811" s="15"/>
      <c r="C811" s="15"/>
      <c r="D811" s="15"/>
      <c r="E811" s="15"/>
    </row>
    <row r="812" spans="1:5" ht="14.25" customHeight="1">
      <c r="A812" s="15"/>
      <c r="B812" s="15"/>
      <c r="C812" s="15"/>
      <c r="D812" s="15"/>
      <c r="E812" s="15"/>
    </row>
    <row r="813" spans="1:5" ht="14.25" customHeight="1">
      <c r="A813" s="15"/>
      <c r="B813" s="15"/>
      <c r="C813" s="15"/>
      <c r="D813" s="15"/>
      <c r="E813" s="15"/>
    </row>
    <row r="814" spans="1:5" ht="14.25" customHeight="1">
      <c r="A814" s="15"/>
      <c r="B814" s="15"/>
      <c r="C814" s="15"/>
      <c r="D814" s="15"/>
      <c r="E814" s="15"/>
    </row>
    <row r="815" spans="1:5" ht="14.25" customHeight="1">
      <c r="A815" s="15"/>
      <c r="B815" s="15"/>
      <c r="C815" s="15"/>
      <c r="D815" s="15"/>
      <c r="E815" s="15"/>
    </row>
    <row r="816" spans="1:5" ht="14.25" customHeight="1">
      <c r="A816" s="15"/>
      <c r="B816" s="15"/>
      <c r="C816" s="15"/>
      <c r="D816" s="15"/>
      <c r="E816" s="15"/>
    </row>
    <row r="817" spans="1:5" ht="14.25" customHeight="1">
      <c r="A817" s="15"/>
      <c r="B817" s="15"/>
      <c r="C817" s="15"/>
      <c r="D817" s="15"/>
      <c r="E817" s="15"/>
    </row>
    <row r="818" spans="1:5" ht="14.25" customHeight="1">
      <c r="A818" s="15"/>
      <c r="B818" s="15"/>
      <c r="C818" s="15"/>
      <c r="D818" s="15"/>
      <c r="E818" s="15"/>
    </row>
    <row r="819" spans="1:5" ht="14.25" customHeight="1">
      <c r="A819" s="15"/>
      <c r="B819" s="15"/>
      <c r="C819" s="15"/>
      <c r="D819" s="15"/>
      <c r="E819" s="15"/>
    </row>
    <row r="820" spans="1:5" ht="14.25" customHeight="1">
      <c r="A820" s="15"/>
      <c r="B820" s="15"/>
      <c r="C820" s="15"/>
      <c r="D820" s="15"/>
      <c r="E820" s="15"/>
    </row>
    <row r="821" spans="1:5" ht="14.25" customHeight="1">
      <c r="A821" s="15"/>
      <c r="B821" s="15"/>
      <c r="C821" s="15"/>
      <c r="D821" s="15"/>
      <c r="E821" s="15"/>
    </row>
    <row r="822" spans="1:5" ht="14.25" customHeight="1">
      <c r="A822" s="15"/>
      <c r="B822" s="15"/>
      <c r="C822" s="15"/>
      <c r="D822" s="15"/>
      <c r="E822" s="15"/>
    </row>
    <row r="823" spans="1:5" ht="14.25" customHeight="1">
      <c r="A823" s="15"/>
      <c r="B823" s="15"/>
      <c r="C823" s="15"/>
      <c r="D823" s="15"/>
      <c r="E823" s="15"/>
    </row>
    <row r="824" spans="1:5" ht="14.25" customHeight="1">
      <c r="A824" s="15"/>
      <c r="B824" s="15"/>
      <c r="C824" s="15"/>
      <c r="D824" s="15"/>
      <c r="E824" s="15"/>
    </row>
    <row r="825" spans="1:5" ht="14.25" customHeight="1">
      <c r="A825" s="15"/>
      <c r="B825" s="15"/>
      <c r="C825" s="15"/>
      <c r="D825" s="15"/>
      <c r="E825" s="15"/>
    </row>
    <row r="826" spans="1:5" ht="14.25" customHeight="1">
      <c r="A826" s="15"/>
      <c r="B826" s="15"/>
      <c r="C826" s="15"/>
      <c r="D826" s="15"/>
      <c r="E826" s="15"/>
    </row>
    <row r="827" spans="1:5" ht="14.25" customHeight="1">
      <c r="A827" s="15"/>
      <c r="B827" s="15"/>
      <c r="C827" s="15"/>
      <c r="D827" s="15"/>
      <c r="E827" s="15"/>
    </row>
    <row r="828" spans="1:5" ht="14.25" customHeight="1">
      <c r="A828" s="15"/>
      <c r="B828" s="15"/>
      <c r="C828" s="15"/>
      <c r="D828" s="15"/>
      <c r="E828" s="15"/>
    </row>
    <row r="829" spans="1:5" ht="14.25" customHeight="1">
      <c r="A829" s="15"/>
      <c r="B829" s="15"/>
      <c r="C829" s="15"/>
      <c r="D829" s="15"/>
      <c r="E829" s="15"/>
    </row>
    <row r="830" spans="1:5" ht="14.25" customHeight="1">
      <c r="A830" s="15"/>
      <c r="B830" s="15"/>
      <c r="C830" s="15"/>
      <c r="D830" s="15"/>
      <c r="E830" s="15"/>
    </row>
    <row r="831" spans="1:5" ht="14.25" customHeight="1">
      <c r="A831" s="15"/>
      <c r="B831" s="15"/>
      <c r="C831" s="15"/>
      <c r="D831" s="15"/>
      <c r="E831" s="15"/>
    </row>
    <row r="832" spans="1:5" ht="14.25" customHeight="1">
      <c r="A832" s="15"/>
      <c r="B832" s="15"/>
      <c r="C832" s="15"/>
      <c r="D832" s="15"/>
      <c r="E832" s="15"/>
    </row>
    <row r="833" spans="1:5" ht="14.25" customHeight="1">
      <c r="A833" s="15"/>
      <c r="B833" s="15"/>
      <c r="C833" s="15"/>
      <c r="D833" s="15"/>
      <c r="E833" s="15"/>
    </row>
    <row r="834" spans="1:5" ht="14.25" customHeight="1">
      <c r="A834" s="15"/>
      <c r="B834" s="15"/>
      <c r="C834" s="15"/>
      <c r="D834" s="15"/>
      <c r="E834" s="15"/>
    </row>
    <row r="835" spans="1:5" ht="14.25" customHeight="1">
      <c r="A835" s="15"/>
      <c r="B835" s="15"/>
      <c r="C835" s="15"/>
      <c r="D835" s="15"/>
      <c r="E835" s="15"/>
    </row>
    <row r="836" spans="1:5" ht="14.25" customHeight="1">
      <c r="A836" s="15"/>
      <c r="B836" s="15"/>
      <c r="C836" s="15"/>
      <c r="D836" s="15"/>
      <c r="E836" s="15"/>
    </row>
    <row r="837" spans="1:5" ht="14.25" customHeight="1">
      <c r="A837" s="15"/>
      <c r="B837" s="15"/>
      <c r="C837" s="15"/>
      <c r="D837" s="15"/>
      <c r="E837" s="15"/>
    </row>
    <row r="838" spans="1:5" ht="14.25" customHeight="1">
      <c r="A838" s="15"/>
      <c r="B838" s="15"/>
      <c r="C838" s="15"/>
      <c r="D838" s="15"/>
      <c r="E838" s="15"/>
    </row>
    <row r="839" spans="1:5" ht="14.25" customHeight="1">
      <c r="A839" s="15"/>
      <c r="B839" s="15"/>
      <c r="C839" s="15"/>
      <c r="D839" s="15"/>
      <c r="E839" s="15"/>
    </row>
    <row r="840" spans="1:5" ht="14.25" customHeight="1">
      <c r="A840" s="15"/>
      <c r="B840" s="15"/>
      <c r="C840" s="15"/>
      <c r="D840" s="15"/>
      <c r="E840" s="15"/>
    </row>
    <row r="841" spans="1:5" ht="14.25" customHeight="1">
      <c r="A841" s="15"/>
      <c r="B841" s="15"/>
      <c r="C841" s="15"/>
      <c r="D841" s="15"/>
      <c r="E841" s="15"/>
    </row>
    <row r="842" spans="1:5" ht="14.25" customHeight="1">
      <c r="A842" s="15"/>
      <c r="B842" s="15"/>
      <c r="C842" s="15"/>
      <c r="D842" s="15"/>
      <c r="E842" s="15"/>
    </row>
    <row r="843" spans="1:5" ht="14.25" customHeight="1">
      <c r="A843" s="15"/>
      <c r="B843" s="15"/>
      <c r="C843" s="15"/>
      <c r="D843" s="15"/>
      <c r="E843" s="15"/>
    </row>
    <row r="844" spans="1:5" ht="14.25" customHeight="1">
      <c r="A844" s="15"/>
      <c r="B844" s="15"/>
      <c r="C844" s="15"/>
      <c r="D844" s="15"/>
      <c r="E844" s="15"/>
    </row>
    <row r="845" spans="1:5" ht="14.25" customHeight="1">
      <c r="A845" s="15"/>
      <c r="B845" s="15"/>
      <c r="C845" s="15"/>
      <c r="D845" s="15"/>
      <c r="E845" s="15"/>
    </row>
    <row r="846" spans="1:5" ht="14.25" customHeight="1">
      <c r="A846" s="15"/>
      <c r="B846" s="15"/>
      <c r="C846" s="15"/>
      <c r="D846" s="15"/>
      <c r="E846" s="15"/>
    </row>
    <row r="847" spans="1:5" ht="14.25" customHeight="1">
      <c r="A847" s="15"/>
      <c r="B847" s="15"/>
      <c r="C847" s="15"/>
      <c r="D847" s="15"/>
      <c r="E847" s="15"/>
    </row>
    <row r="848" spans="1:5" ht="14.25" customHeight="1">
      <c r="A848" s="15"/>
      <c r="B848" s="15"/>
      <c r="C848" s="15"/>
      <c r="D848" s="15"/>
      <c r="E848" s="15"/>
    </row>
    <row r="849" spans="1:5" ht="14.25" customHeight="1">
      <c r="A849" s="15"/>
      <c r="B849" s="15"/>
      <c r="C849" s="15"/>
      <c r="D849" s="15"/>
      <c r="E849" s="15"/>
    </row>
    <row r="850" spans="1:5" ht="14.25" customHeight="1">
      <c r="A850" s="15"/>
      <c r="B850" s="15"/>
      <c r="C850" s="15"/>
      <c r="D850" s="15"/>
      <c r="E850" s="15"/>
    </row>
    <row r="851" spans="1:5" ht="14.25" customHeight="1">
      <c r="A851" s="15"/>
      <c r="B851" s="15"/>
      <c r="C851" s="15"/>
      <c r="D851" s="15"/>
      <c r="E851" s="15"/>
    </row>
    <row r="852" spans="1:5" ht="14.25" customHeight="1">
      <c r="A852" s="15"/>
      <c r="B852" s="15"/>
      <c r="C852" s="15"/>
      <c r="D852" s="15"/>
      <c r="E852" s="15"/>
    </row>
    <row r="853" spans="1:5" ht="14.25" customHeight="1">
      <c r="A853" s="15"/>
      <c r="B853" s="15"/>
      <c r="C853" s="15"/>
      <c r="D853" s="15"/>
      <c r="E853" s="15"/>
    </row>
    <row r="854" spans="1:5" ht="14.25" customHeight="1">
      <c r="A854" s="15"/>
      <c r="B854" s="15"/>
      <c r="C854" s="15"/>
      <c r="D854" s="15"/>
      <c r="E854" s="15"/>
    </row>
    <row r="855" spans="1:5" ht="14.25" customHeight="1">
      <c r="A855" s="15"/>
      <c r="B855" s="15"/>
      <c r="C855" s="15"/>
      <c r="D855" s="15"/>
      <c r="E855" s="15"/>
    </row>
    <row r="856" spans="1:5" ht="14.25" customHeight="1">
      <c r="A856" s="15"/>
      <c r="B856" s="15"/>
      <c r="C856" s="15"/>
      <c r="D856" s="15"/>
      <c r="E856" s="15"/>
    </row>
    <row r="857" spans="1:5" ht="14.25" customHeight="1">
      <c r="A857" s="15"/>
      <c r="B857" s="15"/>
      <c r="C857" s="15"/>
      <c r="D857" s="15"/>
      <c r="E857" s="15"/>
    </row>
    <row r="858" spans="1:5" ht="14.25" customHeight="1">
      <c r="A858" s="15"/>
      <c r="B858" s="15"/>
      <c r="C858" s="15"/>
      <c r="D858" s="15"/>
      <c r="E858" s="15"/>
    </row>
    <row r="859" spans="1:5" ht="14.25" customHeight="1">
      <c r="A859" s="15"/>
      <c r="B859" s="15"/>
      <c r="C859" s="15"/>
      <c r="D859" s="15"/>
      <c r="E859" s="15"/>
    </row>
    <row r="860" spans="1:5" ht="14.25" customHeight="1">
      <c r="A860" s="15"/>
      <c r="B860" s="15"/>
      <c r="C860" s="15"/>
      <c r="D860" s="15"/>
      <c r="E860" s="15"/>
    </row>
    <row r="861" spans="1:5" ht="14.25" customHeight="1">
      <c r="A861" s="15"/>
      <c r="B861" s="15"/>
      <c r="C861" s="15"/>
      <c r="D861" s="15"/>
      <c r="E861" s="15"/>
    </row>
    <row r="862" spans="1:5" ht="14.25" customHeight="1">
      <c r="A862" s="15"/>
      <c r="B862" s="15"/>
      <c r="C862" s="15"/>
      <c r="D862" s="15"/>
      <c r="E862" s="15"/>
    </row>
    <row r="863" spans="1:5" ht="14.25" customHeight="1">
      <c r="A863" s="15"/>
      <c r="B863" s="15"/>
      <c r="C863" s="15"/>
      <c r="D863" s="15"/>
      <c r="E863" s="15"/>
    </row>
    <row r="864" spans="1:5" ht="14.25" customHeight="1">
      <c r="A864" s="15"/>
      <c r="B864" s="15"/>
      <c r="C864" s="15"/>
      <c r="D864" s="15"/>
      <c r="E864" s="15"/>
    </row>
    <row r="865" spans="1:5" ht="14.25" customHeight="1">
      <c r="A865" s="15"/>
      <c r="B865" s="15"/>
      <c r="C865" s="15"/>
      <c r="D865" s="15"/>
      <c r="E865" s="15"/>
    </row>
    <row r="866" spans="1:5" ht="14.25" customHeight="1">
      <c r="A866" s="15"/>
      <c r="B866" s="15"/>
      <c r="C866" s="15"/>
      <c r="D866" s="15"/>
      <c r="E866" s="15"/>
    </row>
    <row r="867" spans="1:5" ht="14.25" customHeight="1">
      <c r="A867" s="15"/>
      <c r="B867" s="15"/>
      <c r="C867" s="15"/>
      <c r="D867" s="15"/>
      <c r="E867" s="15"/>
    </row>
    <row r="868" spans="1:5" ht="14.25" customHeight="1">
      <c r="A868" s="15"/>
      <c r="B868" s="15"/>
      <c r="C868" s="15"/>
      <c r="D868" s="15"/>
      <c r="E868" s="15"/>
    </row>
    <row r="869" spans="1:5" ht="14.25" customHeight="1">
      <c r="A869" s="15"/>
      <c r="B869" s="15"/>
      <c r="C869" s="15"/>
      <c r="D869" s="15"/>
      <c r="E869" s="15"/>
    </row>
    <row r="870" spans="1:5" ht="14.25" customHeight="1">
      <c r="A870" s="15"/>
      <c r="B870" s="15"/>
      <c r="C870" s="15"/>
      <c r="D870" s="15"/>
      <c r="E870" s="15"/>
    </row>
    <row r="871" spans="1:5" ht="14.25" customHeight="1">
      <c r="A871" s="15"/>
      <c r="B871" s="15"/>
      <c r="C871" s="15"/>
      <c r="D871" s="15"/>
      <c r="E871" s="15"/>
    </row>
    <row r="872" spans="1:5" ht="14.25" customHeight="1">
      <c r="A872" s="15"/>
      <c r="B872" s="15"/>
      <c r="C872" s="15"/>
      <c r="D872" s="15"/>
      <c r="E872" s="15"/>
    </row>
    <row r="873" spans="1:5" ht="14.25" customHeight="1">
      <c r="A873" s="15"/>
      <c r="B873" s="15"/>
      <c r="C873" s="15"/>
      <c r="D873" s="15"/>
      <c r="E873" s="15"/>
    </row>
    <row r="874" spans="1:5" ht="14.25" customHeight="1">
      <c r="A874" s="15"/>
      <c r="B874" s="15"/>
      <c r="C874" s="15"/>
      <c r="D874" s="15"/>
      <c r="E874" s="15"/>
    </row>
    <row r="875" spans="1:5" ht="14.25" customHeight="1">
      <c r="A875" s="15"/>
      <c r="B875" s="15"/>
      <c r="C875" s="15"/>
      <c r="D875" s="15"/>
      <c r="E875" s="15"/>
    </row>
    <row r="876" spans="1:5" ht="14.25" customHeight="1">
      <c r="A876" s="15"/>
      <c r="B876" s="15"/>
      <c r="C876" s="15"/>
      <c r="D876" s="15"/>
      <c r="E876" s="15"/>
    </row>
    <row r="877" spans="1:5" ht="14.25" customHeight="1">
      <c r="A877" s="15"/>
      <c r="B877" s="15"/>
      <c r="C877" s="15"/>
      <c r="D877" s="15"/>
      <c r="E877" s="15"/>
    </row>
    <row r="878" spans="1:5" ht="14.25" customHeight="1">
      <c r="A878" s="15"/>
      <c r="B878" s="15"/>
      <c r="C878" s="15"/>
      <c r="D878" s="15"/>
      <c r="E878" s="15"/>
    </row>
    <row r="879" spans="1:5" ht="14.25" customHeight="1">
      <c r="A879" s="15"/>
      <c r="B879" s="15"/>
      <c r="C879" s="15"/>
      <c r="D879" s="15"/>
      <c r="E879" s="15"/>
    </row>
    <row r="880" spans="1:5" ht="14.25" customHeight="1">
      <c r="A880" s="15"/>
      <c r="B880" s="15"/>
      <c r="C880" s="15"/>
      <c r="D880" s="15"/>
      <c r="E880" s="15"/>
    </row>
    <row r="881" spans="1:5" ht="14.25" customHeight="1">
      <c r="A881" s="15"/>
      <c r="B881" s="15"/>
      <c r="C881" s="15"/>
      <c r="D881" s="15"/>
      <c r="E881" s="15"/>
    </row>
    <row r="882" spans="1:5" ht="14.25" customHeight="1">
      <c r="A882" s="15"/>
      <c r="B882" s="15"/>
      <c r="C882" s="15"/>
      <c r="D882" s="15"/>
      <c r="E882" s="15"/>
    </row>
    <row r="883" spans="1:5" ht="14.25" customHeight="1">
      <c r="A883" s="15"/>
      <c r="B883" s="15"/>
      <c r="C883" s="15"/>
      <c r="D883" s="15"/>
      <c r="E883" s="15"/>
    </row>
    <row r="884" spans="1:5" ht="14.25" customHeight="1">
      <c r="A884" s="15"/>
      <c r="B884" s="15"/>
      <c r="C884" s="15"/>
      <c r="D884" s="15"/>
      <c r="E884" s="15"/>
    </row>
    <row r="885" spans="1:5" ht="14.25" customHeight="1">
      <c r="A885" s="15"/>
      <c r="B885" s="15"/>
      <c r="C885" s="15"/>
      <c r="D885" s="15"/>
      <c r="E885" s="15"/>
    </row>
    <row r="886" spans="1:5" ht="14.25" customHeight="1">
      <c r="A886" s="15"/>
      <c r="B886" s="15"/>
      <c r="C886" s="15"/>
      <c r="D886" s="15"/>
      <c r="E886" s="15"/>
    </row>
    <row r="887" spans="1:5" ht="14.25" customHeight="1">
      <c r="A887" s="15"/>
      <c r="B887" s="15"/>
      <c r="C887" s="15"/>
      <c r="D887" s="15"/>
      <c r="E887" s="15"/>
    </row>
    <row r="888" spans="1:5" ht="14.25" customHeight="1">
      <c r="A888" s="15"/>
      <c r="B888" s="15"/>
      <c r="C888" s="15"/>
      <c r="D888" s="15"/>
      <c r="E888" s="15"/>
    </row>
    <row r="889" spans="1:5" ht="14.25" customHeight="1">
      <c r="A889" s="15"/>
      <c r="B889" s="15"/>
      <c r="C889" s="15"/>
      <c r="D889" s="15"/>
      <c r="E889" s="15"/>
    </row>
    <row r="890" spans="1:5" ht="14.25" customHeight="1">
      <c r="A890" s="15"/>
      <c r="B890" s="15"/>
      <c r="C890" s="15"/>
      <c r="D890" s="15"/>
      <c r="E890" s="15"/>
    </row>
    <row r="891" spans="1:5" ht="14.25" customHeight="1">
      <c r="A891" s="15"/>
      <c r="B891" s="15"/>
      <c r="C891" s="15"/>
      <c r="D891" s="15"/>
      <c r="E891" s="15"/>
    </row>
    <row r="892" spans="1:5" ht="14.25" customHeight="1">
      <c r="A892" s="15"/>
      <c r="B892" s="15"/>
      <c r="C892" s="15"/>
      <c r="D892" s="15"/>
      <c r="E892" s="15"/>
    </row>
    <row r="893" spans="1:5" ht="14.25" customHeight="1">
      <c r="A893" s="15"/>
      <c r="B893" s="15"/>
      <c r="C893" s="15"/>
      <c r="D893" s="15"/>
      <c r="E893" s="15"/>
    </row>
    <row r="894" spans="1:5" ht="14.25" customHeight="1">
      <c r="A894" s="15"/>
      <c r="B894" s="15"/>
      <c r="C894" s="15"/>
      <c r="D894" s="15"/>
      <c r="E894" s="15"/>
    </row>
    <row r="895" spans="1:5" ht="14.25" customHeight="1">
      <c r="A895" s="15"/>
      <c r="B895" s="15"/>
      <c r="C895" s="15"/>
      <c r="D895" s="15"/>
      <c r="E895" s="15"/>
    </row>
    <row r="896" spans="1:5" ht="14.25" customHeight="1">
      <c r="A896" s="15"/>
      <c r="B896" s="15"/>
      <c r="C896" s="15"/>
      <c r="D896" s="15"/>
      <c r="E896" s="15"/>
    </row>
    <row r="897" spans="1:5" ht="14.25" customHeight="1">
      <c r="A897" s="15"/>
      <c r="B897" s="15"/>
      <c r="C897" s="15"/>
      <c r="D897" s="15"/>
      <c r="E897" s="15"/>
    </row>
    <row r="898" spans="1:5" ht="14.25" customHeight="1">
      <c r="A898" s="15"/>
      <c r="B898" s="15"/>
      <c r="C898" s="15"/>
      <c r="D898" s="15"/>
      <c r="E898" s="15"/>
    </row>
    <row r="899" spans="1:5" ht="14.25" customHeight="1">
      <c r="A899" s="15"/>
      <c r="B899" s="15"/>
      <c r="C899" s="15"/>
      <c r="D899" s="15"/>
      <c r="E899" s="15"/>
    </row>
    <row r="900" spans="1:5" ht="14.25" customHeight="1">
      <c r="A900" s="15"/>
      <c r="B900" s="15"/>
      <c r="C900" s="15"/>
      <c r="D900" s="15"/>
      <c r="E900" s="15"/>
    </row>
    <row r="901" spans="1:5" ht="14.25" customHeight="1">
      <c r="A901" s="15"/>
      <c r="B901" s="15"/>
      <c r="C901" s="15"/>
      <c r="D901" s="15"/>
      <c r="E901" s="15"/>
    </row>
    <row r="902" spans="1:5" ht="14.25" customHeight="1">
      <c r="A902" s="15"/>
      <c r="B902" s="15"/>
      <c r="C902" s="15"/>
      <c r="D902" s="15"/>
      <c r="E902" s="15"/>
    </row>
    <row r="903" spans="1:5" ht="14.25" customHeight="1">
      <c r="A903" s="15"/>
      <c r="B903" s="15"/>
      <c r="C903" s="15"/>
      <c r="D903" s="15"/>
      <c r="E903" s="15"/>
    </row>
    <row r="904" spans="1:5" ht="14.25" customHeight="1">
      <c r="A904" s="15"/>
      <c r="B904" s="15"/>
      <c r="C904" s="15"/>
      <c r="D904" s="15"/>
      <c r="E904" s="15"/>
    </row>
    <row r="905" spans="1:5" ht="14.25" customHeight="1">
      <c r="A905" s="15"/>
      <c r="B905" s="15"/>
      <c r="C905" s="15"/>
      <c r="D905" s="15"/>
      <c r="E905" s="15"/>
    </row>
    <row r="906" spans="1:5" ht="14.25" customHeight="1">
      <c r="A906" s="15"/>
      <c r="B906" s="15"/>
      <c r="C906" s="15"/>
      <c r="D906" s="15"/>
      <c r="E906" s="15"/>
    </row>
    <row r="907" spans="1:5" ht="14.25" customHeight="1">
      <c r="A907" s="15"/>
      <c r="B907" s="15"/>
      <c r="C907" s="15"/>
      <c r="D907" s="15"/>
      <c r="E907" s="15"/>
    </row>
    <row r="908" spans="1:5" ht="14.25" customHeight="1">
      <c r="A908" s="15"/>
      <c r="B908" s="15"/>
      <c r="C908" s="15"/>
      <c r="D908" s="15"/>
      <c r="E908" s="15"/>
    </row>
    <row r="909" spans="1:5" ht="14.25" customHeight="1">
      <c r="A909" s="15"/>
      <c r="B909" s="15"/>
      <c r="C909" s="15"/>
      <c r="D909" s="15"/>
      <c r="E909" s="15"/>
    </row>
    <row r="910" spans="1:5" ht="14.25" customHeight="1">
      <c r="A910" s="15"/>
      <c r="B910" s="15"/>
      <c r="C910" s="15"/>
      <c r="D910" s="15"/>
      <c r="E910" s="15"/>
    </row>
    <row r="911" spans="1:5" ht="14.25" customHeight="1">
      <c r="A911" s="15"/>
      <c r="B911" s="15"/>
      <c r="C911" s="15"/>
      <c r="D911" s="15"/>
      <c r="E911" s="15"/>
    </row>
    <row r="912" spans="1:5" ht="14.25" customHeight="1">
      <c r="A912" s="15"/>
      <c r="B912" s="15"/>
      <c r="C912" s="15"/>
      <c r="D912" s="15"/>
      <c r="E912" s="15"/>
    </row>
    <row r="913" spans="1:5" ht="14.25" customHeight="1">
      <c r="A913" s="15"/>
      <c r="B913" s="15"/>
      <c r="C913" s="15"/>
      <c r="D913" s="15"/>
      <c r="E913" s="15"/>
    </row>
    <row r="914" spans="1:5" ht="14.25" customHeight="1">
      <c r="A914" s="15"/>
      <c r="B914" s="15"/>
      <c r="C914" s="15"/>
      <c r="D914" s="15"/>
      <c r="E914" s="15"/>
    </row>
    <row r="915" spans="1:5" ht="14.25" customHeight="1">
      <c r="A915" s="15"/>
      <c r="B915" s="15"/>
      <c r="C915" s="15"/>
      <c r="D915" s="15"/>
      <c r="E915" s="15"/>
    </row>
    <row r="916" spans="1:5" ht="14.25" customHeight="1">
      <c r="A916" s="15"/>
      <c r="B916" s="15"/>
      <c r="C916" s="15"/>
      <c r="D916" s="15"/>
      <c r="E916" s="15"/>
    </row>
    <row r="917" spans="1:5" ht="14.25" customHeight="1">
      <c r="A917" s="15"/>
      <c r="B917" s="15"/>
      <c r="C917" s="15"/>
      <c r="D917" s="15"/>
      <c r="E917" s="15"/>
    </row>
    <row r="918" spans="1:5" ht="14.25" customHeight="1">
      <c r="A918" s="15"/>
      <c r="B918" s="15"/>
      <c r="C918" s="15"/>
      <c r="D918" s="15"/>
      <c r="E918" s="15"/>
    </row>
    <row r="919" spans="1:5" ht="14.25" customHeight="1">
      <c r="A919" s="15"/>
      <c r="B919" s="15"/>
      <c r="C919" s="15"/>
      <c r="D919" s="15"/>
      <c r="E919" s="15"/>
    </row>
    <row r="920" spans="1:5" ht="14.25" customHeight="1">
      <c r="A920" s="15"/>
      <c r="B920" s="15"/>
      <c r="C920" s="15"/>
      <c r="D920" s="15"/>
      <c r="E920" s="15"/>
    </row>
    <row r="921" spans="1:5" ht="14.25" customHeight="1">
      <c r="A921" s="15"/>
      <c r="B921" s="15"/>
      <c r="C921" s="15"/>
      <c r="D921" s="15"/>
      <c r="E921" s="15"/>
    </row>
    <row r="922" spans="1:5" ht="14.25" customHeight="1">
      <c r="A922" s="15"/>
      <c r="B922" s="15"/>
      <c r="C922" s="15"/>
      <c r="D922" s="15"/>
      <c r="E922" s="15"/>
    </row>
    <row r="923" spans="1:5" ht="14.25" customHeight="1">
      <c r="A923" s="15"/>
      <c r="B923" s="15"/>
      <c r="C923" s="15"/>
      <c r="D923" s="15"/>
      <c r="E923" s="15"/>
    </row>
    <row r="924" spans="1:5" ht="14.25" customHeight="1">
      <c r="A924" s="15"/>
      <c r="B924" s="15"/>
      <c r="C924" s="15"/>
      <c r="D924" s="15"/>
      <c r="E924" s="15"/>
    </row>
    <row r="925" spans="1:5" ht="14.25" customHeight="1">
      <c r="A925" s="15"/>
      <c r="B925" s="15"/>
      <c r="C925" s="15"/>
      <c r="D925" s="15"/>
      <c r="E925" s="15"/>
    </row>
    <row r="926" spans="1:5" ht="14.25" customHeight="1">
      <c r="A926" s="15"/>
      <c r="B926" s="15"/>
      <c r="C926" s="15"/>
      <c r="D926" s="15"/>
      <c r="E926" s="15"/>
    </row>
    <row r="927" spans="1:5" ht="14.25" customHeight="1">
      <c r="A927" s="15"/>
      <c r="B927" s="15"/>
      <c r="C927" s="15"/>
      <c r="D927" s="15"/>
      <c r="E927" s="15"/>
    </row>
    <row r="928" spans="1:5" ht="14.25" customHeight="1">
      <c r="A928" s="15"/>
      <c r="B928" s="15"/>
      <c r="C928" s="15"/>
      <c r="D928" s="15"/>
      <c r="E928" s="15"/>
    </row>
    <row r="929" spans="1:5" ht="14.25" customHeight="1">
      <c r="A929" s="15"/>
      <c r="B929" s="15"/>
      <c r="C929" s="15"/>
      <c r="D929" s="15"/>
      <c r="E929" s="15"/>
    </row>
    <row r="930" spans="1:5" ht="14.25" customHeight="1">
      <c r="A930" s="15"/>
      <c r="B930" s="15"/>
      <c r="C930" s="15"/>
      <c r="D930" s="15"/>
      <c r="E930" s="15"/>
    </row>
    <row r="931" spans="1:5" ht="14.25" customHeight="1">
      <c r="A931" s="15"/>
      <c r="B931" s="15"/>
      <c r="C931" s="15"/>
      <c r="D931" s="15"/>
      <c r="E931" s="15"/>
    </row>
    <row r="932" spans="1:5" ht="14.25" customHeight="1">
      <c r="A932" s="15"/>
      <c r="B932" s="15"/>
      <c r="C932" s="15"/>
      <c r="D932" s="15"/>
      <c r="E932" s="15"/>
    </row>
    <row r="933" spans="1:5" ht="14.25" customHeight="1">
      <c r="A933" s="15"/>
      <c r="B933" s="15"/>
      <c r="C933" s="15"/>
      <c r="D933" s="15"/>
      <c r="E933" s="15"/>
    </row>
    <row r="934" spans="1:5" ht="14.25" customHeight="1">
      <c r="A934" s="15"/>
      <c r="B934" s="15"/>
      <c r="C934" s="15"/>
      <c r="D934" s="15"/>
      <c r="E934" s="15"/>
    </row>
    <row r="935" spans="1:5" ht="14.25" customHeight="1">
      <c r="A935" s="15"/>
      <c r="B935" s="15"/>
      <c r="C935" s="15"/>
      <c r="D935" s="15"/>
      <c r="E935" s="15"/>
    </row>
    <row r="936" spans="1:5" ht="14.25" customHeight="1">
      <c r="A936" s="15"/>
      <c r="B936" s="15"/>
      <c r="C936" s="15"/>
      <c r="D936" s="15"/>
      <c r="E936" s="15"/>
    </row>
    <row r="937" spans="1:5" ht="14.25" customHeight="1">
      <c r="A937" s="15"/>
      <c r="B937" s="15"/>
      <c r="C937" s="15"/>
      <c r="D937" s="15"/>
      <c r="E937" s="15"/>
    </row>
    <row r="938" spans="1:5" ht="14.25" customHeight="1">
      <c r="A938" s="15"/>
      <c r="B938" s="15"/>
      <c r="C938" s="15"/>
      <c r="D938" s="15"/>
      <c r="E938" s="15"/>
    </row>
    <row r="939" spans="1:5" ht="14.25" customHeight="1">
      <c r="A939" s="15"/>
      <c r="B939" s="15"/>
      <c r="C939" s="15"/>
      <c r="D939" s="15"/>
      <c r="E939" s="15"/>
    </row>
    <row r="940" spans="1:5" ht="14.25" customHeight="1">
      <c r="A940" s="15"/>
      <c r="B940" s="15"/>
      <c r="C940" s="15"/>
      <c r="D940" s="15"/>
      <c r="E940" s="15"/>
    </row>
    <row r="941" spans="1:5" ht="14.25" customHeight="1">
      <c r="A941" s="15"/>
      <c r="B941" s="15"/>
      <c r="C941" s="15"/>
      <c r="D941" s="15"/>
      <c r="E941" s="15"/>
    </row>
    <row r="942" spans="1:5" ht="14.25" customHeight="1">
      <c r="A942" s="15"/>
      <c r="B942" s="15"/>
      <c r="C942" s="15"/>
      <c r="D942" s="15"/>
      <c r="E942" s="15"/>
    </row>
    <row r="943" spans="1:5" ht="14.25" customHeight="1">
      <c r="A943" s="15"/>
      <c r="B943" s="15"/>
      <c r="C943" s="15"/>
      <c r="D943" s="15"/>
      <c r="E943" s="15"/>
    </row>
    <row r="944" spans="1:5" ht="14.25" customHeight="1">
      <c r="A944" s="15"/>
      <c r="B944" s="15"/>
      <c r="C944" s="15"/>
      <c r="D944" s="15"/>
      <c r="E944" s="15"/>
    </row>
    <row r="945" spans="1:5" ht="14.25" customHeight="1">
      <c r="A945" s="15"/>
      <c r="B945" s="15"/>
      <c r="C945" s="15"/>
      <c r="D945" s="15"/>
      <c r="E945" s="15"/>
    </row>
    <row r="946" spans="1:5" ht="14.25" customHeight="1">
      <c r="A946" s="15"/>
      <c r="B946" s="15"/>
      <c r="C946" s="15"/>
      <c r="D946" s="15"/>
      <c r="E946" s="15"/>
    </row>
    <row r="947" spans="1:5" ht="14.25" customHeight="1">
      <c r="A947" s="15"/>
      <c r="B947" s="15"/>
      <c r="C947" s="15"/>
      <c r="D947" s="15"/>
      <c r="E947" s="15"/>
    </row>
    <row r="948" spans="1:5" ht="14.25" customHeight="1">
      <c r="A948" s="15"/>
      <c r="B948" s="15"/>
      <c r="C948" s="15"/>
      <c r="D948" s="15"/>
      <c r="E948" s="15"/>
    </row>
    <row r="949" spans="1:5" ht="14.25" customHeight="1">
      <c r="A949" s="15"/>
      <c r="B949" s="15"/>
      <c r="C949" s="15"/>
      <c r="D949" s="15"/>
      <c r="E949" s="15"/>
    </row>
    <row r="950" spans="1:5" ht="14.25" customHeight="1">
      <c r="A950" s="15"/>
      <c r="B950" s="15"/>
      <c r="C950" s="15"/>
      <c r="D950" s="15"/>
      <c r="E950" s="15"/>
    </row>
    <row r="951" spans="1:5" ht="14.25" customHeight="1">
      <c r="A951" s="15"/>
      <c r="B951" s="15"/>
      <c r="C951" s="15"/>
      <c r="D951" s="15"/>
      <c r="E951" s="15"/>
    </row>
    <row r="952" spans="1:5" ht="14.25" customHeight="1">
      <c r="A952" s="15"/>
      <c r="B952" s="15"/>
      <c r="C952" s="15"/>
      <c r="D952" s="15"/>
      <c r="E952" s="15"/>
    </row>
    <row r="953" spans="1:5" ht="14.25" customHeight="1">
      <c r="A953" s="15"/>
      <c r="B953" s="15"/>
      <c r="C953" s="15"/>
      <c r="D953" s="15"/>
      <c r="E953" s="15"/>
    </row>
    <row r="954" spans="1:5" ht="14.25" customHeight="1">
      <c r="A954" s="15"/>
      <c r="B954" s="15"/>
      <c r="C954" s="15"/>
      <c r="D954" s="15"/>
      <c r="E954" s="15"/>
    </row>
    <row r="955" spans="1:5" ht="14.25" customHeight="1">
      <c r="A955" s="15"/>
      <c r="B955" s="15"/>
      <c r="C955" s="15"/>
      <c r="D955" s="15"/>
      <c r="E955" s="15"/>
    </row>
    <row r="956" spans="1:5" ht="14.25" customHeight="1">
      <c r="A956" s="15"/>
      <c r="B956" s="15"/>
      <c r="C956" s="15"/>
      <c r="D956" s="15"/>
      <c r="E956" s="15"/>
    </row>
    <row r="957" spans="1:5" ht="14.25" customHeight="1">
      <c r="A957" s="15"/>
      <c r="B957" s="15"/>
      <c r="C957" s="15"/>
      <c r="D957" s="15"/>
      <c r="E957" s="15"/>
    </row>
    <row r="958" spans="1:5" ht="14.25" customHeight="1">
      <c r="A958" s="15"/>
      <c r="B958" s="15"/>
      <c r="C958" s="15"/>
      <c r="D958" s="15"/>
      <c r="E958" s="15"/>
    </row>
    <row r="959" spans="1:5" ht="14.25" customHeight="1">
      <c r="A959" s="15"/>
      <c r="B959" s="15"/>
      <c r="C959" s="15"/>
      <c r="D959" s="15"/>
      <c r="E959" s="15"/>
    </row>
    <row r="960" spans="1:5" ht="14.25" customHeight="1">
      <c r="A960" s="15"/>
      <c r="B960" s="15"/>
      <c r="C960" s="15"/>
      <c r="D960" s="15"/>
      <c r="E960" s="15"/>
    </row>
    <row r="961" spans="1:5" ht="14.25" customHeight="1">
      <c r="A961" s="15"/>
      <c r="B961" s="15"/>
      <c r="C961" s="15"/>
      <c r="D961" s="15"/>
      <c r="E961" s="15"/>
    </row>
    <row r="962" spans="1:5" ht="14.25" customHeight="1">
      <c r="A962" s="15"/>
      <c r="B962" s="15"/>
      <c r="C962" s="15"/>
      <c r="D962" s="15"/>
      <c r="E962" s="15"/>
    </row>
    <row r="963" spans="1:5" ht="14.25" customHeight="1">
      <c r="A963" s="15"/>
      <c r="B963" s="15"/>
      <c r="C963" s="15"/>
      <c r="D963" s="15"/>
      <c r="E963" s="15"/>
    </row>
    <row r="964" spans="1:5" ht="14.25" customHeight="1">
      <c r="A964" s="15"/>
      <c r="B964" s="15"/>
      <c r="C964" s="15"/>
      <c r="D964" s="15"/>
      <c r="E964" s="15"/>
    </row>
    <row r="965" spans="1:5" ht="14.25" customHeight="1">
      <c r="A965" s="15"/>
      <c r="B965" s="15"/>
      <c r="C965" s="15"/>
      <c r="D965" s="15"/>
      <c r="E965" s="15"/>
    </row>
    <row r="966" spans="1:5" ht="14.25" customHeight="1">
      <c r="A966" s="15"/>
      <c r="B966" s="15"/>
      <c r="C966" s="15"/>
      <c r="D966" s="15"/>
      <c r="E966" s="15"/>
    </row>
    <row r="967" spans="1:5" ht="14.25" customHeight="1">
      <c r="A967" s="15"/>
      <c r="B967" s="15"/>
      <c r="C967" s="15"/>
      <c r="D967" s="15"/>
      <c r="E967" s="15"/>
    </row>
    <row r="968" spans="1:5" ht="14.25" customHeight="1">
      <c r="A968" s="15"/>
      <c r="B968" s="15"/>
      <c r="C968" s="15"/>
      <c r="D968" s="15"/>
      <c r="E968" s="15"/>
    </row>
    <row r="969" spans="1:5" ht="14.25" customHeight="1">
      <c r="A969" s="15"/>
      <c r="B969" s="15"/>
      <c r="C969" s="15"/>
      <c r="D969" s="15"/>
      <c r="E969" s="15"/>
    </row>
    <row r="970" spans="1:5" ht="14.25" customHeight="1">
      <c r="A970" s="15"/>
      <c r="B970" s="15"/>
      <c r="C970" s="15"/>
      <c r="D970" s="15"/>
      <c r="E970" s="15"/>
    </row>
    <row r="971" spans="1:5" ht="14.25" customHeight="1">
      <c r="A971" s="15"/>
      <c r="B971" s="15"/>
      <c r="C971" s="15"/>
      <c r="D971" s="15"/>
      <c r="E971" s="15"/>
    </row>
    <row r="972" spans="1:5" ht="14.25" customHeight="1">
      <c r="A972" s="15"/>
      <c r="B972" s="15"/>
      <c r="C972" s="15"/>
      <c r="D972" s="15"/>
      <c r="E972" s="15"/>
    </row>
    <row r="973" spans="1:5" ht="14.25" customHeight="1">
      <c r="A973" s="15"/>
      <c r="B973" s="15"/>
      <c r="C973" s="15"/>
      <c r="D973" s="15"/>
      <c r="E973" s="15"/>
    </row>
    <row r="974" spans="1:5" ht="14.25" customHeight="1">
      <c r="A974" s="15"/>
      <c r="B974" s="15"/>
      <c r="C974" s="15"/>
      <c r="D974" s="15"/>
      <c r="E974" s="15"/>
    </row>
    <row r="975" spans="1:5" ht="14.25" customHeight="1">
      <c r="A975" s="15"/>
      <c r="B975" s="15"/>
      <c r="C975" s="15"/>
      <c r="D975" s="15"/>
      <c r="E975" s="15"/>
    </row>
    <row r="976" spans="1:5" ht="14.25" customHeight="1">
      <c r="A976" s="15"/>
      <c r="B976" s="15"/>
      <c r="C976" s="15"/>
      <c r="D976" s="15"/>
      <c r="E976" s="15"/>
    </row>
    <row r="977" spans="1:5" ht="14.25" customHeight="1">
      <c r="A977" s="15"/>
      <c r="B977" s="15"/>
      <c r="C977" s="15"/>
      <c r="D977" s="15"/>
      <c r="E977" s="15"/>
    </row>
    <row r="978" spans="1:5" ht="14.25" customHeight="1">
      <c r="A978" s="15"/>
      <c r="B978" s="15"/>
      <c r="C978" s="15"/>
      <c r="D978" s="15"/>
      <c r="E978" s="15"/>
    </row>
    <row r="979" spans="1:5" ht="14.25" customHeight="1">
      <c r="A979" s="15"/>
      <c r="B979" s="15"/>
      <c r="C979" s="15"/>
      <c r="D979" s="15"/>
      <c r="E979" s="15"/>
    </row>
    <row r="980" spans="1:5" ht="14.25" customHeight="1">
      <c r="A980" s="15"/>
      <c r="B980" s="15"/>
      <c r="C980" s="15"/>
      <c r="D980" s="15"/>
      <c r="E980" s="15"/>
    </row>
    <row r="981" spans="1:5" ht="14.25" customHeight="1">
      <c r="A981" s="15"/>
      <c r="B981" s="15"/>
      <c r="C981" s="15"/>
      <c r="D981" s="15"/>
      <c r="E981" s="15"/>
    </row>
    <row r="982" spans="1:5" ht="14.25" customHeight="1">
      <c r="A982" s="15"/>
      <c r="B982" s="15"/>
      <c r="C982" s="15"/>
      <c r="D982" s="15"/>
      <c r="E982" s="15"/>
    </row>
    <row r="983" spans="1:5" ht="14.25" customHeight="1">
      <c r="A983" s="15"/>
      <c r="B983" s="15"/>
      <c r="C983" s="15"/>
      <c r="D983" s="15"/>
      <c r="E983" s="15"/>
    </row>
    <row r="984" spans="1:5" ht="14.25" customHeight="1">
      <c r="A984" s="15"/>
      <c r="B984" s="15"/>
      <c r="C984" s="15"/>
      <c r="D984" s="15"/>
      <c r="E984" s="15"/>
    </row>
    <row r="985" spans="1:5" ht="14.25" customHeight="1">
      <c r="A985" s="15"/>
      <c r="B985" s="15"/>
      <c r="C985" s="15"/>
      <c r="D985" s="15"/>
      <c r="E985" s="15"/>
    </row>
    <row r="986" spans="1:5" ht="14.25" customHeight="1">
      <c r="A986" s="15"/>
      <c r="B986" s="15"/>
      <c r="C986" s="15"/>
      <c r="D986" s="15"/>
      <c r="E986" s="15"/>
    </row>
    <row r="987" spans="1:5" ht="14.25" customHeight="1">
      <c r="A987" s="15"/>
      <c r="B987" s="15"/>
      <c r="C987" s="15"/>
      <c r="D987" s="15"/>
      <c r="E987" s="15"/>
    </row>
    <row r="988" spans="1:5" ht="14.25" customHeight="1">
      <c r="A988" s="15"/>
      <c r="B988" s="15"/>
      <c r="C988" s="15"/>
      <c r="D988" s="15"/>
      <c r="E988" s="15"/>
    </row>
    <row r="989" spans="1:5" ht="14.25" customHeight="1">
      <c r="A989" s="15"/>
      <c r="B989" s="15"/>
      <c r="C989" s="15"/>
      <c r="D989" s="15"/>
      <c r="E989" s="15"/>
    </row>
    <row r="990" spans="1:5" ht="14.25" customHeight="1">
      <c r="A990" s="15"/>
      <c r="B990" s="15"/>
      <c r="C990" s="15"/>
      <c r="D990" s="15"/>
      <c r="E990" s="15"/>
    </row>
    <row r="991" spans="1:5" ht="14.25" customHeight="1">
      <c r="A991" s="15"/>
      <c r="B991" s="15"/>
      <c r="C991" s="15"/>
      <c r="D991" s="15"/>
      <c r="E991" s="15"/>
    </row>
    <row r="992" spans="1:5" ht="14.25" customHeight="1">
      <c r="A992" s="15"/>
      <c r="B992" s="15"/>
      <c r="C992" s="15"/>
      <c r="D992" s="15"/>
      <c r="E992" s="15"/>
    </row>
    <row r="993" spans="1:5" ht="14.25" customHeight="1">
      <c r="A993" s="15"/>
      <c r="B993" s="15"/>
      <c r="C993" s="15"/>
      <c r="D993" s="15"/>
      <c r="E993" s="15"/>
    </row>
    <row r="994" spans="1:5" ht="14.25" customHeight="1">
      <c r="A994" s="15"/>
      <c r="B994" s="15"/>
      <c r="C994" s="15"/>
      <c r="D994" s="15"/>
      <c r="E994" s="15"/>
    </row>
    <row r="995" spans="1:5" ht="14.25" customHeight="1">
      <c r="A995" s="15"/>
      <c r="B995" s="15"/>
      <c r="C995" s="15"/>
      <c r="D995" s="15"/>
      <c r="E995" s="15"/>
    </row>
    <row r="996" spans="1:5" ht="14.25" customHeight="1">
      <c r="A996" s="15"/>
      <c r="B996" s="15"/>
      <c r="C996" s="15"/>
      <c r="D996" s="15"/>
      <c r="E996" s="15"/>
    </row>
    <row r="997" spans="1:5" ht="14.25" customHeight="1">
      <c r="A997" s="15"/>
      <c r="B997" s="15"/>
      <c r="C997" s="15"/>
      <c r="D997" s="15"/>
      <c r="E997" s="15"/>
    </row>
    <row r="998" spans="1:5" ht="14.25" customHeight="1">
      <c r="A998" s="15"/>
      <c r="B998" s="15"/>
      <c r="C998" s="15"/>
      <c r="D998" s="15"/>
      <c r="E998" s="15"/>
    </row>
    <row r="999" spans="1:5" ht="14.25" customHeight="1">
      <c r="A999" s="15"/>
      <c r="B999" s="15"/>
      <c r="C999" s="15"/>
      <c r="D999" s="15"/>
      <c r="E999" s="15"/>
    </row>
    <row r="1000" spans="1:5" ht="14.25" customHeight="1">
      <c r="A1000" s="15"/>
      <c r="B1000" s="15"/>
      <c r="C1000" s="15"/>
      <c r="D1000" s="15"/>
      <c r="E1000" s="15"/>
    </row>
  </sheetData>
  <conditionalFormatting sqref="F2:H75">
    <cfRule type="expression" dxfId="54" priority="3" stopIfTrue="1">
      <formula>(LEFT($E2,7) &lt;&gt; "Quadrat")</formula>
    </cfRule>
  </conditionalFormatting>
  <conditionalFormatting sqref="A2:A75">
    <cfRule type="expression" dxfId="53" priority="6" stopIfTrue="1">
      <formula>SUMPRODUCT(--ISNUMBER(SEARCH($A2,INDIRECT("SurveyIDs"))))&lt;1</formula>
    </cfRule>
  </conditionalFormatting>
  <conditionalFormatting sqref="D2:D75">
    <cfRule type="expression" dxfId="52" priority="5" stopIfTrue="1">
      <formula>SUMPRODUCT(--ISNUMBER(SEARCH(INDIRECT(LEFT($B2,7)&amp;"_Equipment"),$D2)))&lt;1</formula>
    </cfRule>
  </conditionalFormatting>
  <conditionalFormatting sqref="E2:E75">
    <cfRule type="expression" dxfId="51" priority="4" stopIfTrue="1">
      <formula>SUMPRODUCT(--ISNUMBER(SEARCH(INDIRECT(LEFT($B2,7)&amp;"_Metrics"),$E2)))&lt;1</formula>
    </cfRule>
  </conditionalFormatting>
  <conditionalFormatting sqref="C2:C75">
    <cfRule type="expression" dxfId="50" priority="2" stopIfTrue="1">
      <formula>SUMPRODUCT(--ISNUMBER(SEARCH(INDIRECT(LEFT($B2,7)&amp;"_Protocol"),$C2)))&lt;1</formula>
    </cfRule>
  </conditionalFormatting>
  <conditionalFormatting sqref="A2:E75">
    <cfRule type="containsBlanks" dxfId="49" priority="1">
      <formula>LEN(TRIM(A2))=0</formula>
    </cfRule>
  </conditionalFormatting>
  <conditionalFormatting sqref="F2:M75">
    <cfRule type="containsBlanks" dxfId="48" priority="7">
      <formula>LEN(TRIM(F2))=0</formula>
    </cfRule>
  </conditionalFormatting>
  <dataValidations count="14">
    <dataValidation type="decimal" operator="greaterThanOrEqual" allowBlank="1" showInputMessage="1" showErrorMessage="1" error="Cell Size must be greater than zero." sqref="K2:K75">
      <formula1>0</formula1>
    </dataValidation>
    <dataValidation type="decimal" operator="greaterThanOrEqual" allowBlank="1" showInputMessage="1" showErrorMessage="1" error="Transect Area must be greater than zero." sqref="J2:J75">
      <formula1>0</formula1>
    </dataValidation>
    <dataValidation type="decimal" operator="greaterThanOrEqual" allowBlank="1" showInputMessage="1" showErrorMessage="1" error="Transect length must be greater than zero." sqref="I2:I75">
      <formula1>0</formula1>
    </dataValidation>
    <dataValidation type="decimal" operator="greaterThan" allowBlank="1" showInputMessage="1" showErrorMessage="1" error="Select a quadrat size larger than zero." sqref="F2:F75">
      <formula1>0</formula1>
    </dataValidation>
    <dataValidation type="list" allowBlank="1" showInputMessage="1" showErrorMessage="1" error="Entry is not a recognized metric for the selected activity. Use Other if needed. " sqref="E2:E75">
      <formula1>INDIRECT(LEFT($B2,7)&amp;"_Metrics")</formula1>
    </dataValidation>
    <dataValidation type="list" allowBlank="1" showInputMessage="1" showErrorMessage="1" error="Entry is not recognized equipiment for the selected activity. Use Other if needed. " sqref="D2:D75">
      <formula1>INDIRECT(LEFT($B2,7)&amp;"_Equipment")</formula1>
    </dataValidation>
    <dataValidation type="list" allowBlank="1" showInputMessage="1" showErrorMessage="1" error="Entry is not a known activity protocol. Use Other if needed. " sqref="C2:C75">
      <formula1>INDIRECT(LEFT($B2,7)&amp;"_Protocol")</formula1>
    </dataValidation>
    <dataValidation type="list" allowBlank="1" showInputMessage="1" showErrorMessage="1" error="Not a valid Activity. Please select from the list of valid activities." sqref="B2:B75">
      <formula1>Activity</formula1>
    </dataValidation>
    <dataValidation type="whole" operator="greaterThan" allowBlank="1" showInputMessage="1" showErrorMessage="1" error="Search time must be greater than zero." sqref="L2:L75">
      <formula1>0</formula1>
    </dataValidation>
    <dataValidation type="decimal" operator="greaterThanOrEqual" allowBlank="1" showInputMessage="1" showErrorMessage="1" error="Recon Area must be greater than zero. " sqref="M2:M75">
      <formula1>0</formula1>
    </dataValidation>
    <dataValidation type="decimal" allowBlank="1" showInputMessage="1" showErrorMessage="1" error="Enter the percentage of quadrates that were excavated; between 0 and 100%" sqref="H2:H75">
      <formula1>0</formula1>
      <formula2>100</formula2>
    </dataValidation>
    <dataValidation type="whole" operator="greaterThan" allowBlank="1" showInputMessage="1" showErrorMessage="1" sqref="G2:G75">
      <formula1>-1</formula1>
    </dataValidation>
    <dataValidation type="list" allowBlank="1" showInputMessage="1" showErrorMessage="1" error="Not a valid Survey ID. Review the Survey and Location tab to verify that this survey has been entered." sqref="AB2:AB33">
      <formula1>FWS_IDs</formula1>
    </dataValidation>
    <dataValidation type="list" allowBlank="1" showInputMessage="1" showErrorMessage="1" error="Not a valid Survey ID. Review the Survey and Location tab to verify that this survey has been entered." sqref="A2:A75">
      <formula1>SurveyIDs</formula1>
    </dataValidation>
  </dataValidations>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1000"/>
  <sheetViews>
    <sheetView workbookViewId="0">
      <pane ySplit="1" topLeftCell="A60" activePane="bottomLeft" state="frozen"/>
      <selection pane="bottomLeft" activeCell="A60" sqref="A60"/>
    </sheetView>
  </sheetViews>
  <sheetFormatPr defaultColWidth="15.140625" defaultRowHeight="15" customHeight="1"/>
  <cols>
    <col min="1" max="1" width="24.28515625" style="16" customWidth="1"/>
    <col min="2" max="2" width="12.42578125" style="65" customWidth="1"/>
    <col min="3" max="3" width="19.28515625" style="16" customWidth="1"/>
    <col min="4" max="4" width="15" style="16" customWidth="1"/>
    <col min="5" max="5" width="13.85546875" style="16" customWidth="1"/>
    <col min="6" max="6" width="23.28515625" style="16" customWidth="1"/>
    <col min="7" max="7" width="19.5703125" style="65" customWidth="1"/>
    <col min="8" max="8" width="22.7109375" style="16" customWidth="1"/>
    <col min="9" max="9" width="20" style="65" customWidth="1"/>
    <col min="10" max="10" width="12.5703125" style="65" customWidth="1"/>
    <col min="11" max="11" width="9" style="65" customWidth="1"/>
    <col min="12" max="12" width="13.140625" style="65" customWidth="1"/>
    <col min="13" max="13" width="13.42578125" style="65" customWidth="1"/>
    <col min="14" max="14" width="12.28515625" style="65" customWidth="1"/>
    <col min="15" max="15" width="12.28515625" style="16" customWidth="1"/>
    <col min="16" max="17" width="12.28515625" style="65" customWidth="1"/>
    <col min="18" max="18" width="15.5703125" style="65" customWidth="1"/>
    <col min="19" max="19" width="27.85546875" style="16" customWidth="1"/>
    <col min="20" max="20" width="9.7109375" style="65" customWidth="1"/>
    <col min="21" max="21" width="18.140625" style="65" customWidth="1"/>
    <col min="22" max="23" width="15.42578125" style="65" customWidth="1"/>
    <col min="24" max="24" width="14.7109375" style="16" customWidth="1"/>
    <col min="25" max="26" width="7.5703125" style="16" customWidth="1"/>
    <col min="27" max="27" width="17.42578125" style="16" hidden="1" customWidth="1"/>
    <col min="28" max="31" width="7.5703125" style="16" customWidth="1"/>
    <col min="32" max="16384" width="15.140625" style="16"/>
  </cols>
  <sheetData>
    <row r="1" spans="1:27" s="116" customFormat="1" ht="64.5" customHeight="1">
      <c r="A1" s="125" t="s">
        <v>480</v>
      </c>
      <c r="B1" s="114" t="s">
        <v>504</v>
      </c>
      <c r="C1" s="114" t="s">
        <v>505</v>
      </c>
      <c r="D1" s="112" t="s">
        <v>506</v>
      </c>
      <c r="E1" s="355" t="s">
        <v>507</v>
      </c>
      <c r="F1" s="114" t="s">
        <v>508</v>
      </c>
      <c r="G1" s="340" t="s">
        <v>509</v>
      </c>
      <c r="H1" s="353" t="s">
        <v>510</v>
      </c>
      <c r="I1" s="340" t="s">
        <v>511</v>
      </c>
      <c r="J1" s="340" t="s">
        <v>231</v>
      </c>
      <c r="K1" s="355" t="s">
        <v>512</v>
      </c>
      <c r="L1" s="351" t="s">
        <v>513</v>
      </c>
      <c r="M1" s="351" t="s">
        <v>514</v>
      </c>
      <c r="N1" s="351" t="s">
        <v>515</v>
      </c>
      <c r="O1" s="339" t="s">
        <v>241</v>
      </c>
      <c r="P1" s="340" t="s">
        <v>516</v>
      </c>
      <c r="Q1" s="351" t="s">
        <v>517</v>
      </c>
      <c r="R1" s="351" t="s">
        <v>518</v>
      </c>
      <c r="S1" s="339" t="s">
        <v>519</v>
      </c>
      <c r="T1" s="351" t="s">
        <v>520</v>
      </c>
      <c r="U1" s="340" t="s">
        <v>521</v>
      </c>
      <c r="V1" s="340" t="s">
        <v>522</v>
      </c>
      <c r="W1" s="340" t="s">
        <v>523</v>
      </c>
      <c r="X1" s="112" t="s">
        <v>524</v>
      </c>
      <c r="AA1" s="112" t="s">
        <v>503</v>
      </c>
    </row>
    <row r="2" spans="1:27" ht="15.75" customHeight="1">
      <c r="A2" s="60"/>
      <c r="B2" s="352"/>
      <c r="C2" s="356"/>
      <c r="D2" s="356"/>
      <c r="E2" s="61"/>
      <c r="F2" s="356"/>
      <c r="G2" s="357"/>
      <c r="H2" s="354"/>
      <c r="I2" s="357"/>
      <c r="J2" s="343"/>
      <c r="K2" s="343"/>
      <c r="L2" s="388"/>
      <c r="M2" s="388"/>
      <c r="N2" s="388"/>
      <c r="O2" s="389"/>
      <c r="P2" s="358"/>
      <c r="Q2" s="388"/>
      <c r="R2" s="388"/>
      <c r="S2" s="389"/>
      <c r="T2" s="343"/>
      <c r="U2" s="343"/>
      <c r="V2" s="343"/>
      <c r="W2" s="343"/>
      <c r="AA2" s="14" t="e">
        <f>VLOOKUP($A2,#REF!,24,FALSE)</f>
        <v>#REF!</v>
      </c>
    </row>
    <row r="3" spans="1:27" ht="15.75" customHeight="1">
      <c r="A3" s="60"/>
      <c r="B3" s="352"/>
      <c r="C3" s="356"/>
      <c r="D3" s="356"/>
      <c r="E3" s="61"/>
      <c r="F3" s="356"/>
      <c r="G3" s="357"/>
      <c r="H3" s="354"/>
      <c r="I3" s="357"/>
      <c r="J3" s="343"/>
      <c r="K3" s="343"/>
      <c r="L3" s="388"/>
      <c r="M3" s="388"/>
      <c r="N3" s="388"/>
      <c r="O3" s="389"/>
      <c r="P3" s="358"/>
      <c r="Q3" s="388"/>
      <c r="R3" s="388"/>
      <c r="S3" s="389"/>
      <c r="T3" s="343"/>
      <c r="U3" s="343"/>
      <c r="V3" s="343"/>
      <c r="W3" s="343"/>
      <c r="AA3" s="14" t="e">
        <f>VLOOKUP($A3,#REF!,24,FALSE)</f>
        <v>#REF!</v>
      </c>
    </row>
    <row r="4" spans="1:27" ht="15.75" customHeight="1">
      <c r="A4" s="60"/>
      <c r="B4" s="352"/>
      <c r="C4" s="356"/>
      <c r="D4" s="356"/>
      <c r="E4" s="61"/>
      <c r="F4" s="356"/>
      <c r="G4" s="357"/>
      <c r="H4" s="354"/>
      <c r="I4" s="357"/>
      <c r="J4" s="343"/>
      <c r="K4" s="343"/>
      <c r="L4" s="388"/>
      <c r="M4" s="388"/>
      <c r="N4" s="388"/>
      <c r="O4" s="389"/>
      <c r="P4" s="358"/>
      <c r="Q4" s="388"/>
      <c r="R4" s="388"/>
      <c r="S4" s="389"/>
      <c r="T4" s="343"/>
      <c r="U4" s="343"/>
      <c r="V4" s="343"/>
      <c r="W4" s="343"/>
      <c r="AA4" s="14" t="e">
        <f>VLOOKUP($A4,#REF!,24,FALSE)</f>
        <v>#REF!</v>
      </c>
    </row>
    <row r="5" spans="1:27" ht="15.75" customHeight="1">
      <c r="A5" s="60"/>
      <c r="B5" s="352"/>
      <c r="C5" s="356"/>
      <c r="D5" s="356"/>
      <c r="E5" s="61"/>
      <c r="F5" s="356"/>
      <c r="G5" s="357"/>
      <c r="H5" s="354"/>
      <c r="I5" s="357"/>
      <c r="J5" s="343"/>
      <c r="K5" s="343"/>
      <c r="L5" s="388"/>
      <c r="M5" s="388"/>
      <c r="N5" s="388"/>
      <c r="O5" s="389"/>
      <c r="P5" s="358"/>
      <c r="Q5" s="388"/>
      <c r="R5" s="388"/>
      <c r="S5" s="389"/>
      <c r="T5" s="343"/>
      <c r="U5" s="343"/>
      <c r="V5" s="343"/>
      <c r="W5" s="343"/>
      <c r="AA5" s="14" t="e">
        <f>VLOOKUP($A5,#REF!,24,FALSE)</f>
        <v>#REF!</v>
      </c>
    </row>
    <row r="6" spans="1:27" ht="15.75" customHeight="1">
      <c r="A6" s="60"/>
      <c r="B6" s="352"/>
      <c r="C6" s="356"/>
      <c r="D6" s="356"/>
      <c r="E6" s="61"/>
      <c r="F6" s="356"/>
      <c r="G6" s="357"/>
      <c r="H6" s="354"/>
      <c r="I6" s="357"/>
      <c r="J6" s="343"/>
      <c r="K6" s="343"/>
      <c r="L6" s="388"/>
      <c r="M6" s="388"/>
      <c r="N6" s="388"/>
      <c r="O6" s="389"/>
      <c r="P6" s="358"/>
      <c r="Q6" s="388"/>
      <c r="R6" s="388"/>
      <c r="S6" s="389"/>
      <c r="T6" s="343"/>
      <c r="U6" s="343"/>
      <c r="V6" s="343"/>
      <c r="W6" s="343"/>
      <c r="AA6" s="14" t="e">
        <f>VLOOKUP($A6,#REF!,24,FALSE)</f>
        <v>#REF!</v>
      </c>
    </row>
    <row r="7" spans="1:27" ht="15.75" customHeight="1">
      <c r="A7" s="60"/>
      <c r="B7" s="352"/>
      <c r="C7" s="356"/>
      <c r="D7" s="356"/>
      <c r="E7" s="61"/>
      <c r="F7" s="356"/>
      <c r="G7" s="357"/>
      <c r="H7" s="354"/>
      <c r="I7" s="357"/>
      <c r="J7" s="343"/>
      <c r="K7" s="343"/>
      <c r="L7" s="388"/>
      <c r="M7" s="388"/>
      <c r="N7" s="388"/>
      <c r="O7" s="389"/>
      <c r="P7" s="358"/>
      <c r="Q7" s="388"/>
      <c r="R7" s="388"/>
      <c r="S7" s="389"/>
      <c r="T7" s="343"/>
      <c r="U7" s="343"/>
      <c r="V7" s="343"/>
      <c r="W7" s="343"/>
      <c r="AA7" s="14" t="e">
        <f>VLOOKUP($A7,#REF!,24,FALSE)</f>
        <v>#REF!</v>
      </c>
    </row>
    <row r="8" spans="1:27" ht="15.75" customHeight="1">
      <c r="A8" s="60"/>
      <c r="B8" s="352"/>
      <c r="C8" s="356"/>
      <c r="D8" s="356"/>
      <c r="E8" s="61"/>
      <c r="F8" s="356"/>
      <c r="G8" s="357"/>
      <c r="H8" s="354"/>
      <c r="I8" s="357"/>
      <c r="J8" s="343"/>
      <c r="K8" s="343"/>
      <c r="L8" s="388"/>
      <c r="M8" s="388"/>
      <c r="N8" s="388"/>
      <c r="O8" s="389"/>
      <c r="P8" s="358"/>
      <c r="Q8" s="388"/>
      <c r="R8" s="388"/>
      <c r="S8" s="389"/>
      <c r="T8" s="343"/>
      <c r="U8" s="343"/>
      <c r="V8" s="343"/>
      <c r="W8" s="343"/>
      <c r="AA8" s="14" t="e">
        <f>VLOOKUP($A8,#REF!,24,FALSE)</f>
        <v>#REF!</v>
      </c>
    </row>
    <row r="9" spans="1:27" ht="15.75" customHeight="1">
      <c r="A9" s="60"/>
      <c r="B9" s="352"/>
      <c r="C9" s="356"/>
      <c r="D9" s="356"/>
      <c r="E9" s="61"/>
      <c r="F9" s="356"/>
      <c r="G9" s="357"/>
      <c r="H9" s="354"/>
      <c r="I9" s="357"/>
      <c r="J9" s="343"/>
      <c r="K9" s="343"/>
      <c r="L9" s="388"/>
      <c r="M9" s="388"/>
      <c r="N9" s="388"/>
      <c r="O9" s="389"/>
      <c r="P9" s="358"/>
      <c r="Q9" s="388"/>
      <c r="R9" s="388"/>
      <c r="S9" s="389"/>
      <c r="T9" s="343"/>
      <c r="U9" s="343"/>
      <c r="V9" s="343"/>
      <c r="W9" s="343"/>
      <c r="AA9" s="14" t="e">
        <f>VLOOKUP($A9,#REF!,24,FALSE)</f>
        <v>#REF!</v>
      </c>
    </row>
    <row r="10" spans="1:27" ht="15.75" customHeight="1">
      <c r="A10" s="60"/>
      <c r="B10" s="352"/>
      <c r="C10" s="356"/>
      <c r="D10" s="356"/>
      <c r="E10" s="61"/>
      <c r="F10" s="356"/>
      <c r="G10" s="357"/>
      <c r="H10" s="354"/>
      <c r="I10" s="357"/>
      <c r="J10" s="343"/>
      <c r="K10" s="343"/>
      <c r="L10" s="388"/>
      <c r="M10" s="388"/>
      <c r="N10" s="388"/>
      <c r="O10" s="389"/>
      <c r="P10" s="358"/>
      <c r="Q10" s="388"/>
      <c r="R10" s="388"/>
      <c r="S10" s="389"/>
      <c r="T10" s="343"/>
      <c r="U10" s="343"/>
      <c r="V10" s="343"/>
      <c r="W10" s="343"/>
      <c r="AA10" s="14" t="e">
        <f>VLOOKUP($A10,#REF!,24,FALSE)</f>
        <v>#REF!</v>
      </c>
    </row>
    <row r="11" spans="1:27" ht="15.75" customHeight="1">
      <c r="A11" s="60"/>
      <c r="B11" s="352"/>
      <c r="C11" s="356"/>
      <c r="D11" s="356"/>
      <c r="E11" s="61"/>
      <c r="F11" s="356"/>
      <c r="G11" s="357"/>
      <c r="H11" s="354"/>
      <c r="I11" s="357"/>
      <c r="J11" s="343"/>
      <c r="K11" s="343"/>
      <c r="L11" s="388"/>
      <c r="M11" s="388"/>
      <c r="N11" s="388"/>
      <c r="O11" s="389"/>
      <c r="P11" s="358"/>
      <c r="Q11" s="388"/>
      <c r="R11" s="388"/>
      <c r="S11" s="389"/>
      <c r="T11" s="343"/>
      <c r="U11" s="343"/>
      <c r="V11" s="343"/>
      <c r="W11" s="343"/>
      <c r="AA11" s="14" t="e">
        <f>VLOOKUP($A11,#REF!,24,FALSE)</f>
        <v>#REF!</v>
      </c>
    </row>
    <row r="12" spans="1:27" ht="15.75" customHeight="1">
      <c r="A12" s="60"/>
      <c r="B12" s="352"/>
      <c r="C12" s="356"/>
      <c r="D12" s="356"/>
      <c r="E12" s="61"/>
      <c r="F12" s="356"/>
      <c r="G12" s="357"/>
      <c r="H12" s="354"/>
      <c r="I12" s="357"/>
      <c r="J12" s="343"/>
      <c r="K12" s="343"/>
      <c r="L12" s="388"/>
      <c r="M12" s="388"/>
      <c r="N12" s="388"/>
      <c r="O12" s="389"/>
      <c r="P12" s="358"/>
      <c r="Q12" s="388"/>
      <c r="R12" s="388"/>
      <c r="S12" s="389"/>
      <c r="T12" s="343"/>
      <c r="U12" s="343"/>
      <c r="V12" s="343"/>
      <c r="W12" s="343"/>
      <c r="AA12" s="14" t="e">
        <f>VLOOKUP($A12,#REF!,24,FALSE)</f>
        <v>#REF!</v>
      </c>
    </row>
    <row r="13" spans="1:27" ht="15.75" customHeight="1">
      <c r="A13" s="60"/>
      <c r="B13" s="352"/>
      <c r="C13" s="356"/>
      <c r="D13" s="356"/>
      <c r="E13" s="61"/>
      <c r="F13" s="356"/>
      <c r="G13" s="357"/>
      <c r="H13" s="354"/>
      <c r="I13" s="357"/>
      <c r="J13" s="343"/>
      <c r="K13" s="343"/>
      <c r="L13" s="388"/>
      <c r="M13" s="388"/>
      <c r="N13" s="388"/>
      <c r="O13" s="389"/>
      <c r="P13" s="358"/>
      <c r="Q13" s="388"/>
      <c r="R13" s="388"/>
      <c r="S13" s="389"/>
      <c r="T13" s="343"/>
      <c r="U13" s="343"/>
      <c r="V13" s="343"/>
      <c r="W13" s="343"/>
      <c r="AA13" s="14" t="e">
        <f>VLOOKUP($A13,#REF!,24,FALSE)</f>
        <v>#REF!</v>
      </c>
    </row>
    <row r="14" spans="1:27" ht="15.75" customHeight="1">
      <c r="A14" s="60"/>
      <c r="B14" s="352"/>
      <c r="C14" s="356"/>
      <c r="D14" s="356"/>
      <c r="E14" s="61"/>
      <c r="F14" s="356"/>
      <c r="G14" s="357"/>
      <c r="H14" s="354"/>
      <c r="I14" s="357"/>
      <c r="J14" s="343"/>
      <c r="K14" s="343"/>
      <c r="L14" s="388"/>
      <c r="M14" s="388"/>
      <c r="N14" s="388"/>
      <c r="O14" s="389"/>
      <c r="P14" s="358"/>
      <c r="Q14" s="388"/>
      <c r="R14" s="388"/>
      <c r="S14" s="389"/>
      <c r="T14" s="343"/>
      <c r="U14" s="343"/>
      <c r="V14" s="343"/>
      <c r="W14" s="343"/>
      <c r="AA14" s="14" t="e">
        <f>VLOOKUP($A14,#REF!,24,FALSE)</f>
        <v>#REF!</v>
      </c>
    </row>
    <row r="15" spans="1:27" ht="15.75" customHeight="1">
      <c r="A15" s="60"/>
      <c r="B15" s="352"/>
      <c r="C15" s="356"/>
      <c r="D15" s="356"/>
      <c r="E15" s="61"/>
      <c r="F15" s="356"/>
      <c r="G15" s="357"/>
      <c r="H15" s="354"/>
      <c r="I15" s="357"/>
      <c r="J15" s="343"/>
      <c r="K15" s="343"/>
      <c r="L15" s="388"/>
      <c r="M15" s="388"/>
      <c r="N15" s="388"/>
      <c r="O15" s="389"/>
      <c r="P15" s="358"/>
      <c r="Q15" s="388"/>
      <c r="R15" s="388"/>
      <c r="S15" s="389"/>
      <c r="T15" s="343"/>
      <c r="U15" s="343"/>
      <c r="V15" s="343"/>
      <c r="W15" s="343"/>
      <c r="AA15" s="14" t="e">
        <f>VLOOKUP($A15,#REF!,24,FALSE)</f>
        <v>#REF!</v>
      </c>
    </row>
    <row r="16" spans="1:27" ht="15.75" customHeight="1">
      <c r="A16" s="60"/>
      <c r="B16" s="352"/>
      <c r="C16" s="356"/>
      <c r="D16" s="356"/>
      <c r="E16" s="61"/>
      <c r="F16" s="356"/>
      <c r="G16" s="357"/>
      <c r="H16" s="354"/>
      <c r="I16" s="357"/>
      <c r="J16" s="343"/>
      <c r="K16" s="343"/>
      <c r="L16" s="388"/>
      <c r="M16" s="388"/>
      <c r="N16" s="388"/>
      <c r="O16" s="389"/>
      <c r="P16" s="358"/>
      <c r="Q16" s="388"/>
      <c r="R16" s="388"/>
      <c r="S16" s="389"/>
      <c r="T16" s="343"/>
      <c r="U16" s="343"/>
      <c r="V16" s="343"/>
      <c r="W16" s="343"/>
      <c r="AA16" s="14" t="e">
        <f>VLOOKUP($A16,#REF!,24,FALSE)</f>
        <v>#REF!</v>
      </c>
    </row>
    <row r="17" spans="1:27" ht="15.75" customHeight="1">
      <c r="A17" s="60"/>
      <c r="B17" s="352"/>
      <c r="C17" s="356"/>
      <c r="D17" s="356"/>
      <c r="E17" s="61"/>
      <c r="F17" s="356"/>
      <c r="G17" s="357"/>
      <c r="H17" s="354"/>
      <c r="I17" s="357"/>
      <c r="J17" s="343"/>
      <c r="K17" s="343"/>
      <c r="L17" s="388"/>
      <c r="M17" s="388"/>
      <c r="N17" s="388"/>
      <c r="O17" s="389"/>
      <c r="P17" s="358"/>
      <c r="Q17" s="388"/>
      <c r="R17" s="388"/>
      <c r="S17" s="389"/>
      <c r="T17" s="343"/>
      <c r="U17" s="343"/>
      <c r="V17" s="343"/>
      <c r="W17" s="343"/>
      <c r="AA17" s="14" t="e">
        <f>VLOOKUP($A17,#REF!,24,FALSE)</f>
        <v>#REF!</v>
      </c>
    </row>
    <row r="18" spans="1:27" ht="15.75" customHeight="1">
      <c r="A18" s="60"/>
      <c r="B18" s="352"/>
      <c r="C18" s="356"/>
      <c r="D18" s="356"/>
      <c r="E18" s="61"/>
      <c r="F18" s="356"/>
      <c r="G18" s="357"/>
      <c r="H18" s="354"/>
      <c r="I18" s="357"/>
      <c r="J18" s="343"/>
      <c r="K18" s="343"/>
      <c r="L18" s="388"/>
      <c r="M18" s="388"/>
      <c r="N18" s="388"/>
      <c r="O18" s="389"/>
      <c r="P18" s="358"/>
      <c r="Q18" s="388"/>
      <c r="R18" s="388"/>
      <c r="S18" s="389"/>
      <c r="T18" s="343"/>
      <c r="U18" s="343"/>
      <c r="V18" s="343"/>
      <c r="W18" s="343"/>
      <c r="AA18" s="14" t="e">
        <f>VLOOKUP($A18,#REF!,24,FALSE)</f>
        <v>#REF!</v>
      </c>
    </row>
    <row r="19" spans="1:27" ht="15.75" customHeight="1">
      <c r="A19" s="60"/>
      <c r="B19" s="352"/>
      <c r="C19" s="356"/>
      <c r="D19" s="356"/>
      <c r="E19" s="61"/>
      <c r="F19" s="356"/>
      <c r="G19" s="357"/>
      <c r="H19" s="354"/>
      <c r="I19" s="357"/>
      <c r="J19" s="343"/>
      <c r="K19" s="343"/>
      <c r="L19" s="388"/>
      <c r="M19" s="388"/>
      <c r="N19" s="388"/>
      <c r="O19" s="389"/>
      <c r="P19" s="358"/>
      <c r="Q19" s="388"/>
      <c r="R19" s="388"/>
      <c r="S19" s="389"/>
      <c r="T19" s="343"/>
      <c r="U19" s="343"/>
      <c r="V19" s="343"/>
      <c r="W19" s="343"/>
      <c r="AA19" s="14" t="e">
        <f>VLOOKUP($A19,#REF!,24,FALSE)</f>
        <v>#REF!</v>
      </c>
    </row>
    <row r="20" spans="1:27" ht="15.75" customHeight="1">
      <c r="A20" s="60"/>
      <c r="B20" s="352"/>
      <c r="C20" s="356"/>
      <c r="D20" s="356"/>
      <c r="E20" s="61"/>
      <c r="F20" s="356"/>
      <c r="G20" s="357"/>
      <c r="H20" s="354"/>
      <c r="I20" s="357"/>
      <c r="J20" s="343"/>
      <c r="K20" s="343"/>
      <c r="L20" s="388"/>
      <c r="M20" s="388"/>
      <c r="N20" s="388"/>
      <c r="O20" s="389"/>
      <c r="P20" s="358"/>
      <c r="Q20" s="388"/>
      <c r="R20" s="388"/>
      <c r="S20" s="389"/>
      <c r="T20" s="343"/>
      <c r="U20" s="343"/>
      <c r="V20" s="343"/>
      <c r="W20" s="343"/>
      <c r="AA20" s="14" t="e">
        <f>VLOOKUP($A20,#REF!,24,FALSE)</f>
        <v>#REF!</v>
      </c>
    </row>
    <row r="21" spans="1:27" ht="15.75" customHeight="1">
      <c r="A21" s="60"/>
      <c r="B21" s="352"/>
      <c r="C21" s="356"/>
      <c r="D21" s="356"/>
      <c r="E21" s="61"/>
      <c r="F21" s="356"/>
      <c r="G21" s="357"/>
      <c r="H21" s="354"/>
      <c r="I21" s="357"/>
      <c r="J21" s="343"/>
      <c r="K21" s="343"/>
      <c r="L21" s="388"/>
      <c r="M21" s="388"/>
      <c r="N21" s="388"/>
      <c r="O21" s="389"/>
      <c r="P21" s="358"/>
      <c r="Q21" s="388"/>
      <c r="R21" s="388"/>
      <c r="S21" s="389"/>
      <c r="T21" s="343"/>
      <c r="U21" s="343"/>
      <c r="V21" s="343"/>
      <c r="W21" s="343"/>
      <c r="AA21" s="14" t="e">
        <f>VLOOKUP($A21,#REF!,24,FALSE)</f>
        <v>#REF!</v>
      </c>
    </row>
    <row r="22" spans="1:27" ht="15.75" customHeight="1">
      <c r="A22" s="60"/>
      <c r="B22" s="352"/>
      <c r="C22" s="356"/>
      <c r="D22" s="356"/>
      <c r="E22" s="61"/>
      <c r="F22" s="356"/>
      <c r="G22" s="357"/>
      <c r="H22" s="354"/>
      <c r="I22" s="357"/>
      <c r="J22" s="343"/>
      <c r="K22" s="343"/>
      <c r="L22" s="388"/>
      <c r="M22" s="388"/>
      <c r="N22" s="388"/>
      <c r="O22" s="389"/>
      <c r="P22" s="358"/>
      <c r="Q22" s="388"/>
      <c r="R22" s="388"/>
      <c r="S22" s="389"/>
      <c r="T22" s="343"/>
      <c r="U22" s="343"/>
      <c r="V22" s="343"/>
      <c r="W22" s="343"/>
      <c r="AA22" s="14" t="e">
        <f>VLOOKUP($A22,#REF!,24,FALSE)</f>
        <v>#REF!</v>
      </c>
    </row>
    <row r="23" spans="1:27" ht="15.75" customHeight="1">
      <c r="A23" s="60"/>
      <c r="B23" s="352"/>
      <c r="C23" s="356"/>
      <c r="D23" s="356"/>
      <c r="E23" s="61"/>
      <c r="F23" s="356"/>
      <c r="G23" s="357"/>
      <c r="H23" s="354"/>
      <c r="I23" s="357"/>
      <c r="J23" s="343"/>
      <c r="K23" s="343"/>
      <c r="L23" s="388"/>
      <c r="M23" s="388"/>
      <c r="N23" s="388"/>
      <c r="O23" s="389"/>
      <c r="P23" s="358"/>
      <c r="Q23" s="388"/>
      <c r="R23" s="388"/>
      <c r="S23" s="389"/>
      <c r="T23" s="343"/>
      <c r="U23" s="343"/>
      <c r="V23" s="343"/>
      <c r="W23" s="343"/>
      <c r="AA23" s="14" t="e">
        <f>VLOOKUP($A23,#REF!,24,FALSE)</f>
        <v>#REF!</v>
      </c>
    </row>
    <row r="24" spans="1:27" ht="15.75" customHeight="1">
      <c r="A24" s="60"/>
      <c r="B24" s="352"/>
      <c r="C24" s="356"/>
      <c r="D24" s="356"/>
      <c r="E24" s="61"/>
      <c r="F24" s="356"/>
      <c r="G24" s="357"/>
      <c r="H24" s="354"/>
      <c r="I24" s="357"/>
      <c r="J24" s="343"/>
      <c r="K24" s="343"/>
      <c r="L24" s="388"/>
      <c r="M24" s="388"/>
      <c r="N24" s="388"/>
      <c r="O24" s="389"/>
      <c r="P24" s="358"/>
      <c r="Q24" s="388"/>
      <c r="R24" s="388"/>
      <c r="S24" s="389"/>
      <c r="T24" s="343"/>
      <c r="U24" s="343"/>
      <c r="V24" s="343"/>
      <c r="W24" s="343"/>
      <c r="AA24" s="14" t="e">
        <f>VLOOKUP($A24,#REF!,24,FALSE)</f>
        <v>#REF!</v>
      </c>
    </row>
    <row r="25" spans="1:27" ht="15.75" customHeight="1">
      <c r="A25" s="60"/>
      <c r="B25" s="352"/>
      <c r="C25" s="356"/>
      <c r="D25" s="356"/>
      <c r="E25" s="61"/>
      <c r="F25" s="356"/>
      <c r="G25" s="357"/>
      <c r="H25" s="354"/>
      <c r="I25" s="357"/>
      <c r="J25" s="343"/>
      <c r="K25" s="343"/>
      <c r="L25" s="388"/>
      <c r="M25" s="388"/>
      <c r="N25" s="388"/>
      <c r="O25" s="389"/>
      <c r="P25" s="358"/>
      <c r="Q25" s="388"/>
      <c r="R25" s="388"/>
      <c r="S25" s="389"/>
      <c r="T25" s="343"/>
      <c r="U25" s="343"/>
      <c r="V25" s="343"/>
      <c r="W25" s="343"/>
      <c r="AA25" s="14" t="e">
        <f>VLOOKUP($A25,#REF!,24,FALSE)</f>
        <v>#REF!</v>
      </c>
    </row>
    <row r="26" spans="1:27" ht="15.75" customHeight="1">
      <c r="A26" s="60"/>
      <c r="B26" s="352"/>
      <c r="C26" s="356"/>
      <c r="D26" s="356"/>
      <c r="E26" s="61"/>
      <c r="F26" s="356"/>
      <c r="G26" s="357"/>
      <c r="H26" s="354"/>
      <c r="I26" s="357"/>
      <c r="J26" s="343"/>
      <c r="K26" s="343"/>
      <c r="L26" s="388"/>
      <c r="M26" s="388"/>
      <c r="N26" s="388"/>
      <c r="O26" s="389"/>
      <c r="P26" s="358"/>
      <c r="Q26" s="388"/>
      <c r="R26" s="388"/>
      <c r="S26" s="389"/>
      <c r="T26" s="343"/>
      <c r="U26" s="343"/>
      <c r="V26" s="343"/>
      <c r="W26" s="343"/>
      <c r="AA26" s="14" t="e">
        <f>VLOOKUP($A26,#REF!,24,FALSE)</f>
        <v>#REF!</v>
      </c>
    </row>
    <row r="27" spans="1:27" ht="15.75" customHeight="1">
      <c r="A27" s="60"/>
      <c r="B27" s="352"/>
      <c r="C27" s="356"/>
      <c r="D27" s="356"/>
      <c r="E27" s="61"/>
      <c r="F27" s="356"/>
      <c r="G27" s="357"/>
      <c r="H27" s="354"/>
      <c r="I27" s="357"/>
      <c r="J27" s="343"/>
      <c r="K27" s="343"/>
      <c r="L27" s="388"/>
      <c r="M27" s="388"/>
      <c r="N27" s="388"/>
      <c r="O27" s="389"/>
      <c r="P27" s="358"/>
      <c r="Q27" s="388"/>
      <c r="R27" s="388"/>
      <c r="S27" s="389"/>
      <c r="T27" s="343"/>
      <c r="U27" s="343"/>
      <c r="V27" s="343"/>
      <c r="W27" s="343"/>
      <c r="AA27" s="14" t="e">
        <f>VLOOKUP($A27,#REF!,24,FALSE)</f>
        <v>#REF!</v>
      </c>
    </row>
    <row r="28" spans="1:27" ht="15.75" customHeight="1">
      <c r="A28" s="60"/>
      <c r="B28" s="352"/>
      <c r="C28" s="356"/>
      <c r="D28" s="356"/>
      <c r="E28" s="61"/>
      <c r="F28" s="356"/>
      <c r="G28" s="357"/>
      <c r="H28" s="354"/>
      <c r="I28" s="357"/>
      <c r="J28" s="343"/>
      <c r="K28" s="343"/>
      <c r="L28" s="388"/>
      <c r="M28" s="388"/>
      <c r="N28" s="388"/>
      <c r="O28" s="389"/>
      <c r="P28" s="358"/>
      <c r="Q28" s="388"/>
      <c r="R28" s="388"/>
      <c r="S28" s="389"/>
      <c r="T28" s="343"/>
      <c r="U28" s="343"/>
      <c r="V28" s="343"/>
      <c r="W28" s="343"/>
      <c r="AA28" s="14" t="e">
        <f>VLOOKUP($A28,#REF!,24,FALSE)</f>
        <v>#REF!</v>
      </c>
    </row>
    <row r="29" spans="1:27" ht="15.75" customHeight="1">
      <c r="A29" s="60"/>
      <c r="B29" s="352"/>
      <c r="C29" s="356"/>
      <c r="D29" s="356"/>
      <c r="E29" s="61"/>
      <c r="F29" s="356"/>
      <c r="G29" s="357"/>
      <c r="H29" s="354"/>
      <c r="I29" s="357"/>
      <c r="J29" s="343"/>
      <c r="K29" s="343"/>
      <c r="L29" s="388"/>
      <c r="M29" s="388"/>
      <c r="N29" s="388"/>
      <c r="O29" s="389"/>
      <c r="P29" s="358"/>
      <c r="Q29" s="388"/>
      <c r="R29" s="388"/>
      <c r="S29" s="389"/>
      <c r="T29" s="343"/>
      <c r="U29" s="343"/>
      <c r="V29" s="343"/>
      <c r="W29" s="343"/>
      <c r="AA29" s="14" t="e">
        <f>VLOOKUP($A29,#REF!,24,FALSE)</f>
        <v>#REF!</v>
      </c>
    </row>
    <row r="30" spans="1:27" ht="15.75" customHeight="1">
      <c r="A30" s="60"/>
      <c r="B30" s="352"/>
      <c r="C30" s="356"/>
      <c r="D30" s="356"/>
      <c r="E30" s="61"/>
      <c r="F30" s="356"/>
      <c r="G30" s="357"/>
      <c r="H30" s="354"/>
      <c r="I30" s="357"/>
      <c r="J30" s="343"/>
      <c r="K30" s="343"/>
      <c r="L30" s="388"/>
      <c r="M30" s="388"/>
      <c r="N30" s="388"/>
      <c r="O30" s="389"/>
      <c r="P30" s="358"/>
      <c r="Q30" s="388"/>
      <c r="R30" s="388"/>
      <c r="S30" s="389"/>
      <c r="T30" s="343"/>
      <c r="U30" s="343"/>
      <c r="V30" s="343"/>
      <c r="W30" s="343"/>
      <c r="AA30" s="14" t="e">
        <f>VLOOKUP($A30,#REF!,24,FALSE)</f>
        <v>#REF!</v>
      </c>
    </row>
    <row r="31" spans="1:27" ht="15.75" customHeight="1">
      <c r="A31" s="60"/>
      <c r="B31" s="352"/>
      <c r="C31" s="356"/>
      <c r="D31" s="356"/>
      <c r="E31" s="61"/>
      <c r="F31" s="356"/>
      <c r="G31" s="357"/>
      <c r="H31" s="354"/>
      <c r="I31" s="357"/>
      <c r="J31" s="343"/>
      <c r="K31" s="343"/>
      <c r="L31" s="388"/>
      <c r="M31" s="388"/>
      <c r="N31" s="388"/>
      <c r="O31" s="389"/>
      <c r="P31" s="358"/>
      <c r="Q31" s="388"/>
      <c r="R31" s="388"/>
      <c r="S31" s="389"/>
      <c r="T31" s="343"/>
      <c r="U31" s="343"/>
      <c r="V31" s="343"/>
      <c r="W31" s="343"/>
      <c r="AA31" s="14" t="e">
        <f>VLOOKUP($A31,#REF!,24,FALSE)</f>
        <v>#REF!</v>
      </c>
    </row>
    <row r="32" spans="1:27" ht="15.75" customHeight="1">
      <c r="A32" s="60"/>
      <c r="B32" s="352"/>
      <c r="C32" s="356"/>
      <c r="D32" s="356"/>
      <c r="E32" s="61"/>
      <c r="F32" s="356"/>
      <c r="G32" s="357"/>
      <c r="H32" s="354"/>
      <c r="I32" s="357"/>
      <c r="J32" s="343"/>
      <c r="K32" s="343"/>
      <c r="L32" s="388"/>
      <c r="M32" s="388"/>
      <c r="N32" s="388"/>
      <c r="O32" s="389"/>
      <c r="P32" s="358"/>
      <c r="Q32" s="388"/>
      <c r="R32" s="388"/>
      <c r="S32" s="389"/>
      <c r="T32" s="343"/>
      <c r="U32" s="343"/>
      <c r="V32" s="343"/>
      <c r="W32" s="343"/>
      <c r="AA32" s="14" t="e">
        <f>VLOOKUP($A32,#REF!,24,FALSE)</f>
        <v>#REF!</v>
      </c>
    </row>
    <row r="33" spans="1:27" ht="15.75" customHeight="1">
      <c r="A33" s="60"/>
      <c r="B33" s="352"/>
      <c r="C33" s="356"/>
      <c r="D33" s="356"/>
      <c r="E33" s="61"/>
      <c r="F33" s="356"/>
      <c r="G33" s="357"/>
      <c r="H33" s="354"/>
      <c r="I33" s="357"/>
      <c r="J33" s="343"/>
      <c r="K33" s="343"/>
      <c r="L33" s="388"/>
      <c r="M33" s="388"/>
      <c r="N33" s="388"/>
      <c r="O33" s="389"/>
      <c r="P33" s="358"/>
      <c r="Q33" s="388"/>
      <c r="R33" s="388"/>
      <c r="S33" s="389"/>
      <c r="T33" s="343"/>
      <c r="U33" s="343"/>
      <c r="V33" s="343"/>
      <c r="W33" s="343"/>
      <c r="AA33" s="14" t="e">
        <f>VLOOKUP($A33,#REF!,24,FALSE)</f>
        <v>#REF!</v>
      </c>
    </row>
    <row r="34" spans="1:27" ht="15.75" customHeight="1">
      <c r="A34" s="60"/>
      <c r="B34" s="352"/>
      <c r="C34" s="356"/>
      <c r="D34" s="356"/>
      <c r="E34" s="61"/>
      <c r="F34" s="356"/>
      <c r="G34" s="357"/>
      <c r="H34" s="354"/>
      <c r="I34" s="357"/>
      <c r="J34" s="343"/>
      <c r="K34" s="343"/>
      <c r="L34" s="388"/>
      <c r="M34" s="388"/>
      <c r="N34" s="388"/>
      <c r="O34" s="389"/>
      <c r="P34" s="358"/>
      <c r="Q34" s="388"/>
      <c r="R34" s="388"/>
      <c r="S34" s="389"/>
      <c r="T34" s="343"/>
      <c r="U34" s="343"/>
      <c r="V34" s="343"/>
      <c r="W34" s="343"/>
    </row>
    <row r="35" spans="1:27" ht="15.75" customHeight="1">
      <c r="A35" s="60"/>
      <c r="B35" s="352"/>
      <c r="C35" s="356"/>
      <c r="D35" s="356"/>
      <c r="E35" s="61"/>
      <c r="F35" s="356"/>
      <c r="G35" s="357"/>
      <c r="H35" s="354"/>
      <c r="I35" s="357"/>
      <c r="J35" s="343"/>
      <c r="K35" s="343"/>
      <c r="L35" s="388"/>
      <c r="M35" s="388"/>
      <c r="N35" s="388"/>
      <c r="O35" s="389"/>
      <c r="P35" s="358"/>
      <c r="Q35" s="388"/>
      <c r="R35" s="388"/>
      <c r="S35" s="389"/>
      <c r="T35" s="343"/>
      <c r="U35" s="343"/>
      <c r="V35" s="343"/>
      <c r="W35" s="343"/>
    </row>
    <row r="36" spans="1:27" ht="15.75" customHeight="1">
      <c r="A36" s="60"/>
      <c r="B36" s="352"/>
      <c r="C36" s="356"/>
      <c r="D36" s="356"/>
      <c r="E36" s="61"/>
      <c r="F36" s="356"/>
      <c r="G36" s="357"/>
      <c r="H36" s="354"/>
      <c r="I36" s="357"/>
      <c r="J36" s="343"/>
      <c r="K36" s="343"/>
      <c r="L36" s="388"/>
      <c r="M36" s="388"/>
      <c r="N36" s="388"/>
      <c r="O36" s="389"/>
      <c r="P36" s="358"/>
      <c r="Q36" s="388"/>
      <c r="R36" s="388"/>
      <c r="S36" s="389"/>
      <c r="T36" s="343"/>
      <c r="U36" s="343"/>
      <c r="V36" s="343"/>
      <c r="W36" s="343"/>
    </row>
    <row r="37" spans="1:27" ht="15.75" customHeight="1">
      <c r="A37" s="60"/>
      <c r="B37" s="352"/>
      <c r="C37" s="356"/>
      <c r="D37" s="356"/>
      <c r="E37" s="61"/>
      <c r="F37" s="356"/>
      <c r="G37" s="357"/>
      <c r="H37" s="354"/>
      <c r="I37" s="357"/>
      <c r="J37" s="343"/>
      <c r="K37" s="343"/>
      <c r="L37" s="388"/>
      <c r="M37" s="388"/>
      <c r="N37" s="388"/>
      <c r="O37" s="389"/>
      <c r="P37" s="358"/>
      <c r="Q37" s="388"/>
      <c r="R37" s="388"/>
      <c r="S37" s="389"/>
      <c r="T37" s="343"/>
      <c r="U37" s="343"/>
      <c r="V37" s="343"/>
      <c r="W37" s="343"/>
    </row>
    <row r="38" spans="1:27" ht="15.75" customHeight="1">
      <c r="A38" s="60"/>
      <c r="B38" s="352"/>
      <c r="C38" s="356"/>
      <c r="D38" s="356"/>
      <c r="E38" s="61"/>
      <c r="F38" s="356"/>
      <c r="G38" s="357"/>
      <c r="H38" s="354"/>
      <c r="I38" s="357"/>
      <c r="J38" s="343"/>
      <c r="K38" s="343"/>
      <c r="L38" s="388"/>
      <c r="M38" s="388"/>
      <c r="N38" s="388"/>
      <c r="O38" s="389"/>
      <c r="P38" s="358"/>
      <c r="Q38" s="388"/>
      <c r="R38" s="388"/>
      <c r="S38" s="389"/>
      <c r="T38" s="343"/>
      <c r="U38" s="343"/>
      <c r="V38" s="343"/>
      <c r="W38" s="343"/>
    </row>
    <row r="39" spans="1:27" ht="15.75" customHeight="1">
      <c r="A39" s="60"/>
      <c r="B39" s="352"/>
      <c r="C39" s="356"/>
      <c r="D39" s="356"/>
      <c r="E39" s="61"/>
      <c r="F39" s="356"/>
      <c r="G39" s="357"/>
      <c r="H39" s="354"/>
      <c r="I39" s="357"/>
      <c r="J39" s="343"/>
      <c r="K39" s="343"/>
      <c r="L39" s="388"/>
      <c r="M39" s="388"/>
      <c r="N39" s="388"/>
      <c r="O39" s="389"/>
      <c r="P39" s="358"/>
      <c r="Q39" s="388"/>
      <c r="R39" s="388"/>
      <c r="S39" s="389"/>
      <c r="T39" s="343"/>
      <c r="U39" s="343"/>
      <c r="V39" s="343"/>
      <c r="W39" s="343"/>
    </row>
    <row r="40" spans="1:27" ht="15.75" customHeight="1">
      <c r="A40" s="60"/>
      <c r="B40" s="352"/>
      <c r="C40" s="356"/>
      <c r="D40" s="356"/>
      <c r="E40" s="61"/>
      <c r="F40" s="356"/>
      <c r="G40" s="357"/>
      <c r="H40" s="354"/>
      <c r="I40" s="357"/>
      <c r="J40" s="343"/>
      <c r="K40" s="343"/>
      <c r="L40" s="388"/>
      <c r="M40" s="388"/>
      <c r="N40" s="388"/>
      <c r="O40" s="389"/>
      <c r="P40" s="358"/>
      <c r="Q40" s="388"/>
      <c r="R40" s="388"/>
      <c r="S40" s="389"/>
      <c r="T40" s="343"/>
      <c r="U40" s="343"/>
      <c r="V40" s="343"/>
      <c r="W40" s="343"/>
    </row>
    <row r="41" spans="1:27" ht="15.75" customHeight="1">
      <c r="A41" s="60"/>
      <c r="B41" s="352"/>
      <c r="C41" s="356"/>
      <c r="D41" s="356"/>
      <c r="E41" s="61"/>
      <c r="F41" s="356"/>
      <c r="G41" s="357"/>
      <c r="H41" s="354"/>
      <c r="I41" s="357"/>
      <c r="J41" s="343"/>
      <c r="K41" s="343"/>
      <c r="L41" s="388"/>
      <c r="M41" s="388"/>
      <c r="N41" s="388"/>
      <c r="O41" s="389"/>
      <c r="P41" s="358"/>
      <c r="Q41" s="388"/>
      <c r="R41" s="388"/>
      <c r="S41" s="389"/>
      <c r="T41" s="343"/>
      <c r="U41" s="343"/>
      <c r="V41" s="343"/>
      <c r="W41" s="343"/>
    </row>
    <row r="42" spans="1:27" ht="15.75" customHeight="1">
      <c r="A42" s="60"/>
      <c r="B42" s="352"/>
      <c r="C42" s="356"/>
      <c r="D42" s="356"/>
      <c r="E42" s="61"/>
      <c r="F42" s="356"/>
      <c r="G42" s="357"/>
      <c r="H42" s="354"/>
      <c r="I42" s="357"/>
      <c r="J42" s="343"/>
      <c r="K42" s="343"/>
      <c r="L42" s="388"/>
      <c r="M42" s="388"/>
      <c r="N42" s="388"/>
      <c r="O42" s="389"/>
      <c r="P42" s="358"/>
      <c r="Q42" s="388"/>
      <c r="R42" s="388"/>
      <c r="S42" s="389"/>
      <c r="T42" s="343"/>
      <c r="U42" s="343"/>
      <c r="V42" s="343"/>
      <c r="W42" s="343"/>
    </row>
    <row r="43" spans="1:27" ht="15.75" customHeight="1">
      <c r="A43" s="60"/>
      <c r="B43" s="352"/>
      <c r="C43" s="356"/>
      <c r="D43" s="356"/>
      <c r="E43" s="61"/>
      <c r="F43" s="356"/>
      <c r="G43" s="357"/>
      <c r="H43" s="354"/>
      <c r="I43" s="357"/>
      <c r="J43" s="343"/>
      <c r="K43" s="343"/>
      <c r="L43" s="388"/>
      <c r="M43" s="388"/>
      <c r="N43" s="388"/>
      <c r="O43" s="389"/>
      <c r="P43" s="358"/>
      <c r="Q43" s="388"/>
      <c r="R43" s="388"/>
      <c r="S43" s="389"/>
      <c r="T43" s="343"/>
      <c r="U43" s="343"/>
      <c r="V43" s="343"/>
      <c r="W43" s="343"/>
    </row>
    <row r="44" spans="1:27" ht="15.75" customHeight="1">
      <c r="A44" s="60"/>
      <c r="B44" s="352"/>
      <c r="C44" s="356"/>
      <c r="D44" s="356"/>
      <c r="E44" s="61"/>
      <c r="F44" s="356"/>
      <c r="G44" s="357"/>
      <c r="H44" s="354"/>
      <c r="I44" s="357"/>
      <c r="J44" s="343"/>
      <c r="K44" s="343"/>
      <c r="L44" s="388"/>
      <c r="M44" s="388"/>
      <c r="N44" s="388"/>
      <c r="O44" s="389"/>
      <c r="P44" s="358"/>
      <c r="Q44" s="388"/>
      <c r="R44" s="388"/>
      <c r="S44" s="389"/>
      <c r="T44" s="343"/>
      <c r="U44" s="343"/>
      <c r="V44" s="343"/>
      <c r="W44" s="343"/>
    </row>
    <row r="45" spans="1:27" ht="15.75" customHeight="1">
      <c r="A45" s="60"/>
      <c r="B45" s="352"/>
      <c r="C45" s="356"/>
      <c r="D45" s="356"/>
      <c r="E45" s="61"/>
      <c r="F45" s="356"/>
      <c r="G45" s="357"/>
      <c r="H45" s="354"/>
      <c r="I45" s="357"/>
      <c r="J45" s="343"/>
      <c r="K45" s="343"/>
      <c r="L45" s="388"/>
      <c r="M45" s="388"/>
      <c r="N45" s="388"/>
      <c r="O45" s="389"/>
      <c r="P45" s="358"/>
      <c r="Q45" s="388"/>
      <c r="R45" s="388"/>
      <c r="S45" s="389"/>
      <c r="T45" s="343"/>
      <c r="U45" s="343"/>
      <c r="V45" s="343"/>
      <c r="W45" s="343"/>
    </row>
    <row r="46" spans="1:27" ht="15.75" customHeight="1">
      <c r="A46" s="60"/>
      <c r="B46" s="352"/>
      <c r="C46" s="356"/>
      <c r="D46" s="356"/>
      <c r="E46" s="61"/>
      <c r="F46" s="356"/>
      <c r="G46" s="357"/>
      <c r="H46" s="354"/>
      <c r="I46" s="357"/>
      <c r="J46" s="343"/>
      <c r="K46" s="343"/>
      <c r="L46" s="388"/>
      <c r="M46" s="388"/>
      <c r="N46" s="388"/>
      <c r="O46" s="389"/>
      <c r="P46" s="358"/>
      <c r="Q46" s="388"/>
      <c r="R46" s="388"/>
      <c r="S46" s="389"/>
      <c r="T46" s="343"/>
      <c r="U46" s="343"/>
      <c r="V46" s="343"/>
      <c r="W46" s="343"/>
    </row>
    <row r="47" spans="1:27" ht="15.75" customHeight="1">
      <c r="A47" s="60"/>
      <c r="B47" s="352"/>
      <c r="C47" s="356"/>
      <c r="D47" s="356"/>
      <c r="E47" s="61"/>
      <c r="F47" s="356"/>
      <c r="G47" s="357"/>
      <c r="H47" s="354"/>
      <c r="I47" s="357"/>
      <c r="J47" s="343"/>
      <c r="K47" s="343"/>
      <c r="L47" s="388"/>
      <c r="M47" s="388"/>
      <c r="N47" s="388"/>
      <c r="O47" s="389"/>
      <c r="P47" s="358"/>
      <c r="Q47" s="388"/>
      <c r="R47" s="388"/>
      <c r="S47" s="389"/>
      <c r="T47" s="343"/>
      <c r="U47" s="343"/>
      <c r="V47" s="343"/>
      <c r="W47" s="343"/>
    </row>
    <row r="48" spans="1:27" ht="15.75" customHeight="1">
      <c r="A48" s="60"/>
      <c r="B48" s="352"/>
      <c r="C48" s="356"/>
      <c r="D48" s="356"/>
      <c r="E48" s="61"/>
      <c r="F48" s="356"/>
      <c r="G48" s="357"/>
      <c r="H48" s="354"/>
      <c r="I48" s="357"/>
      <c r="J48" s="343"/>
      <c r="K48" s="343"/>
      <c r="L48" s="388"/>
      <c r="M48" s="388"/>
      <c r="N48" s="388"/>
      <c r="O48" s="389"/>
      <c r="P48" s="358"/>
      <c r="Q48" s="388"/>
      <c r="R48" s="388"/>
      <c r="S48" s="389"/>
      <c r="T48" s="343"/>
      <c r="U48" s="343"/>
      <c r="V48" s="343"/>
      <c r="W48" s="343"/>
    </row>
    <row r="49" spans="1:23" ht="15.75" customHeight="1">
      <c r="A49" s="60"/>
      <c r="B49" s="352"/>
      <c r="C49" s="356"/>
      <c r="D49" s="356"/>
      <c r="E49" s="61"/>
      <c r="F49" s="356"/>
      <c r="G49" s="357"/>
      <c r="H49" s="354"/>
      <c r="I49" s="357"/>
      <c r="J49" s="343"/>
      <c r="K49" s="343"/>
      <c r="L49" s="388"/>
      <c r="M49" s="388"/>
      <c r="N49" s="388"/>
      <c r="O49" s="389"/>
      <c r="P49" s="358"/>
      <c r="Q49" s="388"/>
      <c r="R49" s="388"/>
      <c r="S49" s="389"/>
      <c r="T49" s="343"/>
      <c r="U49" s="343"/>
      <c r="V49" s="343"/>
      <c r="W49" s="343"/>
    </row>
    <row r="50" spans="1:23" ht="15.75" customHeight="1">
      <c r="A50" s="60"/>
      <c r="B50" s="352"/>
      <c r="C50" s="356"/>
      <c r="D50" s="356"/>
      <c r="E50" s="61"/>
      <c r="F50" s="356"/>
      <c r="G50" s="357"/>
      <c r="H50" s="354"/>
      <c r="I50" s="357"/>
      <c r="J50" s="343"/>
      <c r="K50" s="343"/>
      <c r="L50" s="388"/>
      <c r="M50" s="388"/>
      <c r="N50" s="388"/>
      <c r="O50" s="389"/>
      <c r="P50" s="358"/>
      <c r="Q50" s="388"/>
      <c r="R50" s="388"/>
      <c r="S50" s="389"/>
      <c r="T50" s="343"/>
      <c r="U50" s="343"/>
      <c r="V50" s="343"/>
      <c r="W50" s="343"/>
    </row>
    <row r="51" spans="1:23" ht="15.75" customHeight="1">
      <c r="A51" s="60"/>
      <c r="B51" s="352"/>
      <c r="C51" s="356"/>
      <c r="D51" s="356"/>
      <c r="E51" s="61"/>
      <c r="F51" s="356"/>
      <c r="G51" s="357"/>
      <c r="H51" s="354"/>
      <c r="I51" s="357"/>
      <c r="J51" s="343"/>
      <c r="K51" s="343"/>
      <c r="L51" s="388"/>
      <c r="M51" s="388"/>
      <c r="N51" s="388"/>
      <c r="O51" s="389"/>
      <c r="P51" s="358"/>
      <c r="Q51" s="388"/>
      <c r="R51" s="388"/>
      <c r="S51" s="389"/>
      <c r="T51" s="343"/>
      <c r="U51" s="343"/>
      <c r="V51" s="343"/>
      <c r="W51" s="343"/>
    </row>
    <row r="52" spans="1:23" ht="15.75" customHeight="1">
      <c r="A52" s="60"/>
      <c r="B52" s="352"/>
      <c r="C52" s="356"/>
      <c r="D52" s="356"/>
      <c r="E52" s="61"/>
      <c r="F52" s="356"/>
      <c r="G52" s="357"/>
      <c r="H52" s="354"/>
      <c r="I52" s="357"/>
      <c r="J52" s="343"/>
      <c r="K52" s="343"/>
      <c r="L52" s="388"/>
      <c r="M52" s="388"/>
      <c r="N52" s="388"/>
      <c r="O52" s="389"/>
      <c r="P52" s="358"/>
      <c r="Q52" s="388"/>
      <c r="R52" s="388"/>
      <c r="S52" s="389"/>
      <c r="T52" s="343"/>
      <c r="U52" s="343"/>
      <c r="V52" s="343"/>
      <c r="W52" s="343"/>
    </row>
    <row r="53" spans="1:23" ht="15.75" customHeight="1">
      <c r="A53" s="60"/>
      <c r="B53" s="352"/>
      <c r="C53" s="356"/>
      <c r="D53" s="356"/>
      <c r="E53" s="61"/>
      <c r="F53" s="356"/>
      <c r="G53" s="357"/>
      <c r="H53" s="354"/>
      <c r="I53" s="357"/>
      <c r="J53" s="343"/>
      <c r="K53" s="343"/>
      <c r="L53" s="388"/>
      <c r="M53" s="388"/>
      <c r="N53" s="388"/>
      <c r="O53" s="389"/>
      <c r="P53" s="358"/>
      <c r="Q53" s="388"/>
      <c r="R53" s="388"/>
      <c r="S53" s="389"/>
      <c r="T53" s="343"/>
      <c r="U53" s="343"/>
      <c r="V53" s="343"/>
      <c r="W53" s="343"/>
    </row>
    <row r="54" spans="1:23" ht="15.75" customHeight="1">
      <c r="A54" s="60"/>
      <c r="B54" s="352"/>
      <c r="C54" s="356"/>
      <c r="D54" s="356"/>
      <c r="E54" s="61"/>
      <c r="F54" s="356"/>
      <c r="G54" s="357"/>
      <c r="H54" s="354"/>
      <c r="I54" s="357"/>
      <c r="J54" s="343"/>
      <c r="K54" s="343"/>
      <c r="L54" s="388"/>
      <c r="M54" s="388"/>
      <c r="N54" s="388"/>
      <c r="O54" s="389"/>
      <c r="P54" s="358"/>
      <c r="Q54" s="388"/>
      <c r="R54" s="388"/>
      <c r="S54" s="389"/>
      <c r="T54" s="343"/>
      <c r="U54" s="343"/>
      <c r="V54" s="343"/>
      <c r="W54" s="343"/>
    </row>
    <row r="55" spans="1:23" ht="15.75" customHeight="1">
      <c r="A55" s="60"/>
      <c r="B55" s="352"/>
      <c r="C55" s="356"/>
      <c r="D55" s="356"/>
      <c r="E55" s="61"/>
      <c r="F55" s="356"/>
      <c r="G55" s="357"/>
      <c r="H55" s="354"/>
      <c r="I55" s="357"/>
      <c r="J55" s="343"/>
      <c r="K55" s="343"/>
      <c r="L55" s="388"/>
      <c r="M55" s="388"/>
      <c r="N55" s="388"/>
      <c r="O55" s="389"/>
      <c r="P55" s="358"/>
      <c r="Q55" s="388"/>
      <c r="R55" s="388"/>
      <c r="S55" s="389"/>
      <c r="T55" s="343"/>
      <c r="U55" s="343"/>
      <c r="V55" s="343"/>
      <c r="W55" s="343"/>
    </row>
    <row r="56" spans="1:23" ht="15.75" customHeight="1">
      <c r="A56" s="60"/>
      <c r="B56" s="352"/>
      <c r="C56" s="356"/>
      <c r="D56" s="356"/>
      <c r="E56" s="61"/>
      <c r="F56" s="356"/>
      <c r="G56" s="357"/>
      <c r="H56" s="354"/>
      <c r="I56" s="357"/>
      <c r="J56" s="343"/>
      <c r="K56" s="343"/>
      <c r="L56" s="388"/>
      <c r="M56" s="388"/>
      <c r="N56" s="388"/>
      <c r="O56" s="389"/>
      <c r="P56" s="358"/>
      <c r="Q56" s="388"/>
      <c r="R56" s="388"/>
      <c r="S56" s="389"/>
      <c r="T56" s="343"/>
      <c r="U56" s="343"/>
      <c r="V56" s="343"/>
      <c r="W56" s="343"/>
    </row>
    <row r="57" spans="1:23" ht="15.75" customHeight="1">
      <c r="A57" s="60"/>
      <c r="B57" s="352"/>
      <c r="C57" s="356"/>
      <c r="D57" s="356"/>
      <c r="E57" s="61"/>
      <c r="F57" s="356"/>
      <c r="G57" s="357"/>
      <c r="H57" s="354"/>
      <c r="I57" s="357"/>
      <c r="J57" s="343"/>
      <c r="K57" s="343"/>
      <c r="L57" s="388"/>
      <c r="M57" s="388"/>
      <c r="N57" s="388"/>
      <c r="O57" s="389"/>
      <c r="P57" s="358"/>
      <c r="Q57" s="388"/>
      <c r="R57" s="388"/>
      <c r="S57" s="389"/>
      <c r="T57" s="343"/>
      <c r="U57" s="343"/>
      <c r="V57" s="343"/>
      <c r="W57" s="343"/>
    </row>
    <row r="58" spans="1:23" ht="15.75" customHeight="1">
      <c r="A58" s="60"/>
      <c r="B58" s="352"/>
      <c r="C58" s="356"/>
      <c r="D58" s="356"/>
      <c r="E58" s="61"/>
      <c r="F58" s="356"/>
      <c r="G58" s="357"/>
      <c r="H58" s="354"/>
      <c r="I58" s="357"/>
      <c r="J58" s="343"/>
      <c r="K58" s="343"/>
      <c r="L58" s="388"/>
      <c r="M58" s="388"/>
      <c r="N58" s="388"/>
      <c r="O58" s="389"/>
      <c r="P58" s="358"/>
      <c r="Q58" s="388"/>
      <c r="R58" s="388"/>
      <c r="S58" s="389"/>
      <c r="T58" s="343"/>
      <c r="U58" s="343"/>
      <c r="V58" s="343"/>
      <c r="W58" s="343"/>
    </row>
    <row r="59" spans="1:23" ht="15.75" customHeight="1">
      <c r="A59" s="60"/>
      <c r="B59" s="352"/>
      <c r="C59" s="356"/>
      <c r="D59" s="356"/>
      <c r="E59" s="61"/>
      <c r="F59" s="356"/>
      <c r="G59" s="357"/>
      <c r="H59" s="354"/>
      <c r="I59" s="357"/>
      <c r="J59" s="343"/>
      <c r="K59" s="343"/>
      <c r="L59" s="388"/>
      <c r="M59" s="388"/>
      <c r="N59" s="388"/>
      <c r="O59" s="389"/>
      <c r="P59" s="358"/>
      <c r="Q59" s="388"/>
      <c r="R59" s="388"/>
      <c r="S59" s="389"/>
      <c r="T59" s="343"/>
      <c r="U59" s="343"/>
      <c r="V59" s="343"/>
      <c r="W59" s="343"/>
    </row>
    <row r="60" spans="1:23" ht="15.75" customHeight="1">
      <c r="A60" s="60"/>
      <c r="B60" s="352"/>
      <c r="C60" s="356"/>
      <c r="D60" s="356"/>
      <c r="E60" s="61"/>
      <c r="F60" s="356"/>
      <c r="G60" s="357"/>
      <c r="H60" s="354"/>
      <c r="I60" s="357"/>
      <c r="J60" s="343"/>
      <c r="K60" s="343"/>
      <c r="L60" s="388"/>
      <c r="M60" s="388"/>
      <c r="N60" s="388"/>
      <c r="O60" s="389"/>
      <c r="P60" s="358"/>
      <c r="Q60" s="388"/>
      <c r="R60" s="388"/>
      <c r="S60" s="389"/>
      <c r="T60" s="343"/>
      <c r="U60" s="343"/>
      <c r="V60" s="343"/>
      <c r="W60" s="343"/>
    </row>
    <row r="61" spans="1:23" ht="15.75" customHeight="1">
      <c r="A61" s="60"/>
      <c r="B61" s="352"/>
      <c r="C61" s="356"/>
      <c r="D61" s="356"/>
      <c r="E61" s="61"/>
      <c r="F61" s="356"/>
      <c r="G61" s="357"/>
      <c r="H61" s="354"/>
      <c r="I61" s="357"/>
      <c r="J61" s="343"/>
      <c r="K61" s="343"/>
      <c r="L61" s="388"/>
      <c r="M61" s="388"/>
      <c r="N61" s="388"/>
      <c r="O61" s="389"/>
      <c r="P61" s="358"/>
      <c r="Q61" s="388"/>
      <c r="R61" s="388"/>
      <c r="S61" s="389"/>
      <c r="T61" s="343"/>
      <c r="U61" s="343"/>
      <c r="V61" s="343"/>
      <c r="W61" s="343"/>
    </row>
    <row r="62" spans="1:23" ht="15.75" customHeight="1">
      <c r="A62" s="60"/>
      <c r="B62" s="352"/>
      <c r="C62" s="356"/>
      <c r="D62" s="356"/>
      <c r="E62" s="61"/>
      <c r="F62" s="356"/>
      <c r="G62" s="357"/>
      <c r="H62" s="354"/>
      <c r="I62" s="357"/>
      <c r="J62" s="343"/>
      <c r="K62" s="343"/>
      <c r="L62" s="388"/>
      <c r="M62" s="388"/>
      <c r="N62" s="388"/>
      <c r="O62" s="389"/>
      <c r="P62" s="358"/>
      <c r="Q62" s="388"/>
      <c r="R62" s="388"/>
      <c r="S62" s="389"/>
      <c r="T62" s="343"/>
      <c r="U62" s="343"/>
      <c r="V62" s="343"/>
      <c r="W62" s="343"/>
    </row>
    <row r="63" spans="1:23" ht="15.75" customHeight="1">
      <c r="A63" s="60"/>
      <c r="B63" s="352"/>
      <c r="C63" s="356"/>
      <c r="D63" s="356"/>
      <c r="E63" s="61"/>
      <c r="F63" s="356"/>
      <c r="G63" s="357"/>
      <c r="H63" s="354"/>
      <c r="I63" s="357"/>
      <c r="J63" s="343"/>
      <c r="K63" s="343"/>
      <c r="L63" s="388"/>
      <c r="M63" s="388"/>
      <c r="N63" s="388"/>
      <c r="O63" s="389"/>
      <c r="P63" s="358"/>
      <c r="Q63" s="388"/>
      <c r="R63" s="388"/>
      <c r="S63" s="389"/>
      <c r="T63" s="343"/>
      <c r="U63" s="343"/>
      <c r="V63" s="343"/>
      <c r="W63" s="343"/>
    </row>
    <row r="64" spans="1:23" ht="15.75" customHeight="1">
      <c r="A64" s="60"/>
      <c r="B64" s="352"/>
      <c r="C64" s="356"/>
      <c r="D64" s="356"/>
      <c r="E64" s="61"/>
      <c r="F64" s="356"/>
      <c r="G64" s="357"/>
      <c r="H64" s="354"/>
      <c r="I64" s="357"/>
      <c r="J64" s="343"/>
      <c r="K64" s="343"/>
      <c r="L64" s="388"/>
      <c r="M64" s="388"/>
      <c r="N64" s="388"/>
      <c r="O64" s="389"/>
      <c r="P64" s="358"/>
      <c r="Q64" s="388"/>
      <c r="R64" s="388"/>
      <c r="S64" s="389"/>
      <c r="T64" s="343"/>
      <c r="U64" s="343"/>
      <c r="V64" s="343"/>
      <c r="W64" s="343"/>
    </row>
    <row r="65" spans="1:23" ht="15.75" customHeight="1">
      <c r="A65" s="60"/>
      <c r="B65" s="352"/>
      <c r="C65" s="356"/>
      <c r="D65" s="356"/>
      <c r="E65" s="61"/>
      <c r="F65" s="356"/>
      <c r="G65" s="357"/>
      <c r="H65" s="354"/>
      <c r="I65" s="357"/>
      <c r="J65" s="343"/>
      <c r="K65" s="343"/>
      <c r="L65" s="388"/>
      <c r="M65" s="388"/>
      <c r="N65" s="388"/>
      <c r="O65" s="389"/>
      <c r="P65" s="358"/>
      <c r="Q65" s="388"/>
      <c r="R65" s="388"/>
      <c r="S65" s="389"/>
      <c r="T65" s="343"/>
      <c r="U65" s="343"/>
      <c r="V65" s="343"/>
      <c r="W65" s="343"/>
    </row>
    <row r="66" spans="1:23" ht="15.75" customHeight="1">
      <c r="A66" s="60"/>
      <c r="B66" s="352"/>
      <c r="C66" s="356"/>
      <c r="D66" s="356"/>
      <c r="E66" s="61"/>
      <c r="F66" s="356"/>
      <c r="G66" s="357"/>
      <c r="H66" s="354"/>
      <c r="I66" s="357"/>
      <c r="J66" s="343"/>
      <c r="K66" s="343"/>
      <c r="L66" s="388"/>
      <c r="M66" s="388"/>
      <c r="N66" s="388"/>
      <c r="O66" s="389"/>
      <c r="P66" s="358"/>
      <c r="Q66" s="388"/>
      <c r="R66" s="388"/>
      <c r="S66" s="389"/>
      <c r="T66" s="343"/>
      <c r="U66" s="343"/>
      <c r="V66" s="343"/>
      <c r="W66" s="343"/>
    </row>
    <row r="67" spans="1:23" ht="15.75" customHeight="1">
      <c r="A67" s="60"/>
      <c r="B67" s="352"/>
      <c r="C67" s="356"/>
      <c r="D67" s="356"/>
      <c r="E67" s="61"/>
      <c r="F67" s="356"/>
      <c r="G67" s="357"/>
      <c r="H67" s="354"/>
      <c r="I67" s="357"/>
      <c r="J67" s="343"/>
      <c r="K67" s="343"/>
      <c r="L67" s="388"/>
      <c r="M67" s="388"/>
      <c r="N67" s="388"/>
      <c r="O67" s="389"/>
      <c r="P67" s="358"/>
      <c r="Q67" s="388"/>
      <c r="R67" s="388"/>
      <c r="S67" s="389"/>
      <c r="T67" s="343"/>
      <c r="U67" s="343"/>
      <c r="V67" s="343"/>
      <c r="W67" s="343"/>
    </row>
    <row r="68" spans="1:23" ht="15.75" customHeight="1">
      <c r="A68" s="60"/>
      <c r="B68" s="352"/>
      <c r="C68" s="356"/>
      <c r="D68" s="356"/>
      <c r="E68" s="61"/>
      <c r="F68" s="356"/>
      <c r="G68" s="357"/>
      <c r="H68" s="354"/>
      <c r="I68" s="357"/>
      <c r="J68" s="343"/>
      <c r="K68" s="343"/>
      <c r="L68" s="388"/>
      <c r="M68" s="388"/>
      <c r="N68" s="388"/>
      <c r="O68" s="389"/>
      <c r="P68" s="358"/>
      <c r="Q68" s="388"/>
      <c r="R68" s="388"/>
      <c r="S68" s="389"/>
      <c r="T68" s="343"/>
      <c r="U68" s="343"/>
      <c r="V68" s="343"/>
      <c r="W68" s="343"/>
    </row>
    <row r="69" spans="1:23" ht="15.75" customHeight="1">
      <c r="A69" s="60"/>
      <c r="B69" s="352"/>
      <c r="C69" s="356"/>
      <c r="D69" s="356"/>
      <c r="E69" s="61"/>
      <c r="F69" s="356"/>
      <c r="G69" s="357"/>
      <c r="H69" s="354"/>
      <c r="I69" s="357"/>
      <c r="J69" s="343"/>
      <c r="K69" s="343"/>
      <c r="L69" s="388"/>
      <c r="M69" s="388"/>
      <c r="N69" s="388"/>
      <c r="O69" s="389"/>
      <c r="P69" s="358"/>
      <c r="Q69" s="388"/>
      <c r="R69" s="388"/>
      <c r="S69" s="389"/>
      <c r="T69" s="343"/>
      <c r="U69" s="343"/>
      <c r="V69" s="343"/>
      <c r="W69" s="343"/>
    </row>
    <row r="70" spans="1:23" ht="15.75" customHeight="1">
      <c r="A70" s="60"/>
      <c r="B70" s="352"/>
      <c r="C70" s="356"/>
      <c r="D70" s="356"/>
      <c r="E70" s="61"/>
      <c r="F70" s="356"/>
      <c r="G70" s="357"/>
      <c r="H70" s="354"/>
      <c r="I70" s="357"/>
      <c r="J70" s="343"/>
      <c r="K70" s="343"/>
      <c r="L70" s="388"/>
      <c r="M70" s="388"/>
      <c r="N70" s="388"/>
      <c r="O70" s="389"/>
      <c r="P70" s="358"/>
      <c r="Q70" s="388"/>
      <c r="R70" s="388"/>
      <c r="S70" s="389"/>
      <c r="T70" s="343"/>
      <c r="U70" s="343"/>
      <c r="V70" s="343"/>
      <c r="W70" s="343"/>
    </row>
    <row r="71" spans="1:23" ht="15.75" customHeight="1">
      <c r="A71" s="60"/>
      <c r="B71" s="352"/>
      <c r="C71" s="356"/>
      <c r="D71" s="356"/>
      <c r="E71" s="61"/>
      <c r="F71" s="356"/>
      <c r="G71" s="357"/>
      <c r="H71" s="354"/>
      <c r="I71" s="357"/>
      <c r="J71" s="343"/>
      <c r="K71" s="343"/>
      <c r="L71" s="388"/>
      <c r="M71" s="388"/>
      <c r="N71" s="388"/>
      <c r="O71" s="389"/>
      <c r="P71" s="358"/>
      <c r="Q71" s="388"/>
      <c r="R71" s="388"/>
      <c r="S71" s="389"/>
      <c r="T71" s="343"/>
      <c r="U71" s="343"/>
      <c r="V71" s="343"/>
      <c r="W71" s="343"/>
    </row>
    <row r="72" spans="1:23" ht="15.75" customHeight="1">
      <c r="A72" s="60"/>
      <c r="B72" s="352"/>
      <c r="C72" s="356"/>
      <c r="D72" s="356"/>
      <c r="E72" s="61"/>
      <c r="F72" s="356"/>
      <c r="G72" s="357"/>
      <c r="H72" s="354"/>
      <c r="I72" s="357"/>
      <c r="J72" s="343"/>
      <c r="K72" s="343"/>
      <c r="L72" s="388"/>
      <c r="M72" s="388"/>
      <c r="N72" s="388"/>
      <c r="O72" s="389"/>
      <c r="P72" s="358"/>
      <c r="Q72" s="388"/>
      <c r="R72" s="388"/>
      <c r="S72" s="389"/>
      <c r="T72" s="343"/>
      <c r="U72" s="343"/>
      <c r="V72" s="343"/>
      <c r="W72" s="343"/>
    </row>
    <row r="73" spans="1:23" ht="15.75" customHeight="1">
      <c r="A73" s="60"/>
      <c r="B73" s="352"/>
      <c r="C73" s="356"/>
      <c r="D73" s="356"/>
      <c r="E73" s="61"/>
      <c r="F73" s="356"/>
      <c r="G73" s="357"/>
      <c r="H73" s="354"/>
      <c r="I73" s="357"/>
      <c r="J73" s="343"/>
      <c r="K73" s="343"/>
      <c r="L73" s="388"/>
      <c r="M73" s="388"/>
      <c r="N73" s="388"/>
      <c r="O73" s="389"/>
      <c r="P73" s="358"/>
      <c r="Q73" s="388"/>
      <c r="R73" s="388"/>
      <c r="S73" s="389"/>
      <c r="T73" s="343"/>
      <c r="U73" s="343"/>
      <c r="V73" s="343"/>
      <c r="W73" s="343"/>
    </row>
    <row r="74" spans="1:23" ht="15.75" customHeight="1">
      <c r="A74" s="60"/>
      <c r="B74" s="352"/>
      <c r="C74" s="356"/>
      <c r="D74" s="356"/>
      <c r="E74" s="61"/>
      <c r="F74" s="356"/>
      <c r="G74" s="357"/>
      <c r="H74" s="354"/>
      <c r="I74" s="357"/>
      <c r="J74" s="343"/>
      <c r="K74" s="343"/>
      <c r="L74" s="388"/>
      <c r="M74" s="388"/>
      <c r="N74" s="388"/>
      <c r="O74" s="389"/>
      <c r="P74" s="358"/>
      <c r="Q74" s="388"/>
      <c r="R74" s="388"/>
      <c r="S74" s="389"/>
      <c r="T74" s="343"/>
      <c r="U74" s="343"/>
      <c r="V74" s="343"/>
      <c r="W74" s="343"/>
    </row>
    <row r="75" spans="1:23" ht="14.25" customHeight="1">
      <c r="A75" s="60"/>
      <c r="B75" s="352"/>
      <c r="C75" s="356"/>
      <c r="D75" s="356"/>
      <c r="E75" s="61"/>
      <c r="F75" s="356"/>
      <c r="G75" s="357"/>
      <c r="H75" s="354"/>
      <c r="I75" s="357"/>
      <c r="J75" s="343"/>
      <c r="K75" s="343"/>
      <c r="L75" s="388"/>
      <c r="M75" s="388"/>
      <c r="N75" s="388"/>
      <c r="O75" s="389"/>
      <c r="P75" s="358"/>
      <c r="Q75" s="388"/>
      <c r="R75" s="388"/>
      <c r="S75" s="389"/>
      <c r="T75" s="343"/>
      <c r="U75" s="343"/>
      <c r="V75" s="343"/>
      <c r="W75" s="343"/>
    </row>
    <row r="76" spans="1:23" ht="14.25" customHeight="1">
      <c r="A76" s="60"/>
      <c r="B76" s="352"/>
      <c r="C76" s="356"/>
      <c r="D76" s="356"/>
      <c r="E76" s="61"/>
      <c r="F76" s="356"/>
      <c r="G76" s="357"/>
      <c r="H76" s="354"/>
      <c r="I76" s="357"/>
      <c r="J76" s="343"/>
      <c r="K76" s="343"/>
      <c r="L76" s="388"/>
      <c r="M76" s="388"/>
      <c r="N76" s="388"/>
      <c r="O76" s="389"/>
      <c r="P76" s="358"/>
      <c r="Q76" s="388"/>
      <c r="R76" s="388"/>
      <c r="S76" s="389"/>
      <c r="T76" s="343"/>
      <c r="U76" s="343"/>
      <c r="V76" s="343"/>
      <c r="W76" s="343"/>
    </row>
    <row r="77" spans="1:23" ht="14.25" customHeight="1">
      <c r="A77" s="60"/>
      <c r="B77" s="352"/>
      <c r="C77" s="356"/>
      <c r="D77" s="356"/>
      <c r="E77" s="61"/>
      <c r="F77" s="356"/>
      <c r="G77" s="357"/>
      <c r="H77" s="354"/>
      <c r="I77" s="357"/>
      <c r="J77" s="343"/>
      <c r="K77" s="343"/>
      <c r="L77" s="388"/>
      <c r="M77" s="388"/>
      <c r="N77" s="388"/>
      <c r="O77" s="389"/>
      <c r="P77" s="358"/>
      <c r="Q77" s="388"/>
      <c r="R77" s="388"/>
      <c r="S77" s="389"/>
      <c r="T77" s="343"/>
      <c r="U77" s="343"/>
      <c r="V77" s="343"/>
      <c r="W77" s="343"/>
    </row>
    <row r="78" spans="1:23" ht="14.25" customHeight="1">
      <c r="A78" s="60"/>
      <c r="B78" s="352"/>
      <c r="C78" s="356"/>
      <c r="D78" s="356"/>
      <c r="E78" s="61"/>
      <c r="F78" s="356"/>
      <c r="G78" s="357"/>
      <c r="H78" s="354"/>
      <c r="I78" s="357"/>
      <c r="J78" s="343"/>
      <c r="K78" s="343"/>
      <c r="L78" s="388"/>
      <c r="M78" s="388"/>
      <c r="N78" s="388"/>
      <c r="O78" s="389"/>
      <c r="P78" s="358"/>
      <c r="Q78" s="388"/>
      <c r="R78" s="388"/>
      <c r="S78" s="389"/>
      <c r="T78" s="343"/>
      <c r="U78" s="343"/>
      <c r="V78" s="343"/>
      <c r="W78" s="343"/>
    </row>
    <row r="79" spans="1:23" ht="14.25" customHeight="1">
      <c r="A79" s="60"/>
      <c r="B79" s="352"/>
      <c r="C79" s="356"/>
      <c r="D79" s="356"/>
      <c r="E79" s="61"/>
      <c r="F79" s="356"/>
      <c r="G79" s="357"/>
      <c r="H79" s="354"/>
      <c r="I79" s="357"/>
      <c r="J79" s="343"/>
      <c r="K79" s="343"/>
      <c r="L79" s="388"/>
      <c r="M79" s="388"/>
      <c r="N79" s="388"/>
      <c r="O79" s="389"/>
      <c r="P79" s="358"/>
      <c r="Q79" s="388"/>
      <c r="R79" s="388"/>
      <c r="S79" s="389"/>
      <c r="T79" s="343"/>
      <c r="U79" s="343"/>
      <c r="V79" s="343"/>
      <c r="W79" s="343"/>
    </row>
    <row r="80" spans="1:23" ht="14.25" customHeight="1">
      <c r="A80" s="60"/>
      <c r="B80" s="352"/>
      <c r="C80" s="356"/>
      <c r="D80" s="356"/>
      <c r="E80" s="61"/>
      <c r="F80" s="356"/>
      <c r="G80" s="357"/>
      <c r="H80" s="354"/>
      <c r="I80" s="357"/>
      <c r="J80" s="343"/>
      <c r="K80" s="343"/>
      <c r="L80" s="388"/>
      <c r="M80" s="388"/>
      <c r="N80" s="388"/>
      <c r="O80" s="389"/>
      <c r="P80" s="358"/>
      <c r="Q80" s="388"/>
      <c r="R80" s="388"/>
      <c r="S80" s="389"/>
      <c r="T80" s="343"/>
      <c r="U80" s="343"/>
      <c r="V80" s="343"/>
      <c r="W80" s="343"/>
    </row>
    <row r="81" spans="1:23" ht="14.25" customHeight="1">
      <c r="A81" s="60"/>
      <c r="B81" s="352"/>
      <c r="C81" s="356"/>
      <c r="D81" s="356"/>
      <c r="E81" s="61"/>
      <c r="F81" s="356"/>
      <c r="G81" s="357"/>
      <c r="H81" s="354"/>
      <c r="I81" s="357"/>
      <c r="J81" s="343"/>
      <c r="K81" s="343"/>
      <c r="L81" s="388"/>
      <c r="M81" s="388"/>
      <c r="N81" s="388"/>
      <c r="O81" s="389"/>
      <c r="P81" s="358"/>
      <c r="Q81" s="388"/>
      <c r="R81" s="388"/>
      <c r="S81" s="389"/>
      <c r="T81" s="343"/>
      <c r="U81" s="343"/>
      <c r="V81" s="343"/>
      <c r="W81" s="343"/>
    </row>
    <row r="82" spans="1:23" ht="14.25" customHeight="1">
      <c r="A82" s="60"/>
      <c r="B82" s="352"/>
      <c r="C82" s="356"/>
      <c r="D82" s="356"/>
      <c r="E82" s="61"/>
      <c r="F82" s="356"/>
      <c r="G82" s="357"/>
      <c r="H82" s="354"/>
      <c r="I82" s="357"/>
      <c r="J82" s="343"/>
      <c r="K82" s="343"/>
      <c r="L82" s="388"/>
      <c r="M82" s="388"/>
      <c r="N82" s="388"/>
      <c r="O82" s="389"/>
      <c r="P82" s="358"/>
      <c r="Q82" s="388"/>
      <c r="R82" s="388"/>
      <c r="S82" s="389"/>
      <c r="T82" s="343"/>
      <c r="U82" s="343"/>
      <c r="V82" s="343"/>
      <c r="W82" s="343"/>
    </row>
    <row r="83" spans="1:23" ht="14.25" customHeight="1">
      <c r="A83" s="60"/>
      <c r="B83" s="352"/>
      <c r="C83" s="356"/>
      <c r="D83" s="356"/>
      <c r="E83" s="61"/>
      <c r="F83" s="356"/>
      <c r="G83" s="357"/>
      <c r="H83" s="354"/>
      <c r="I83" s="357"/>
      <c r="J83" s="343"/>
      <c r="K83" s="343"/>
      <c r="L83" s="388"/>
      <c r="M83" s="388"/>
      <c r="N83" s="388"/>
      <c r="O83" s="389"/>
      <c r="P83" s="358"/>
      <c r="Q83" s="388"/>
      <c r="R83" s="388"/>
      <c r="S83" s="389"/>
      <c r="T83" s="343"/>
      <c r="U83" s="343"/>
      <c r="V83" s="343"/>
      <c r="W83" s="343"/>
    </row>
    <row r="84" spans="1:23" ht="14.25" customHeight="1">
      <c r="A84" s="60"/>
      <c r="B84" s="352"/>
      <c r="C84" s="356"/>
      <c r="D84" s="356"/>
      <c r="E84" s="61"/>
      <c r="F84" s="356"/>
      <c r="G84" s="357"/>
      <c r="H84" s="354"/>
      <c r="I84" s="357"/>
      <c r="J84" s="343"/>
      <c r="K84" s="343"/>
      <c r="L84" s="388"/>
      <c r="M84" s="388"/>
      <c r="N84" s="388"/>
      <c r="O84" s="389"/>
      <c r="P84" s="358"/>
      <c r="Q84" s="388"/>
      <c r="R84" s="388"/>
      <c r="S84" s="389"/>
      <c r="T84" s="343"/>
      <c r="U84" s="343"/>
      <c r="V84" s="343"/>
      <c r="W84" s="343"/>
    </row>
    <row r="85" spans="1:23" ht="14.25" customHeight="1">
      <c r="A85" s="60"/>
      <c r="B85" s="352"/>
      <c r="C85" s="356"/>
      <c r="D85" s="356"/>
      <c r="E85" s="61"/>
      <c r="F85" s="356"/>
      <c r="G85" s="357"/>
      <c r="H85" s="354"/>
      <c r="I85" s="357"/>
      <c r="J85" s="343"/>
      <c r="K85" s="343"/>
      <c r="L85" s="388"/>
      <c r="M85" s="388"/>
      <c r="N85" s="388"/>
      <c r="O85" s="389"/>
      <c r="P85" s="358"/>
      <c r="Q85" s="388"/>
      <c r="R85" s="388"/>
      <c r="S85" s="389"/>
      <c r="T85" s="343"/>
      <c r="U85" s="343"/>
      <c r="V85" s="343"/>
      <c r="W85" s="343"/>
    </row>
    <row r="86" spans="1:23" ht="14.25" customHeight="1">
      <c r="A86" s="60"/>
      <c r="B86" s="352"/>
      <c r="C86" s="356"/>
      <c r="D86" s="356"/>
      <c r="E86" s="61"/>
      <c r="F86" s="356"/>
      <c r="G86" s="357"/>
      <c r="H86" s="354"/>
      <c r="I86" s="357"/>
      <c r="J86" s="343"/>
      <c r="K86" s="343"/>
      <c r="L86" s="388"/>
      <c r="M86" s="388"/>
      <c r="N86" s="388"/>
      <c r="O86" s="389"/>
      <c r="P86" s="358"/>
      <c r="Q86" s="388"/>
      <c r="R86" s="388"/>
      <c r="S86" s="389"/>
      <c r="T86" s="343"/>
      <c r="U86" s="343"/>
      <c r="V86" s="343"/>
      <c r="W86" s="343"/>
    </row>
    <row r="87" spans="1:23" ht="14.25" customHeight="1">
      <c r="A87" s="60"/>
      <c r="B87" s="352"/>
      <c r="C87" s="356"/>
      <c r="D87" s="356"/>
      <c r="E87" s="61"/>
      <c r="F87" s="356"/>
      <c r="G87" s="357"/>
      <c r="H87" s="354"/>
      <c r="I87" s="357"/>
      <c r="J87" s="343"/>
      <c r="K87" s="343"/>
      <c r="L87" s="388"/>
      <c r="M87" s="388"/>
      <c r="N87" s="388"/>
      <c r="O87" s="389"/>
      <c r="P87" s="358"/>
      <c r="Q87" s="388"/>
      <c r="R87" s="388"/>
      <c r="S87" s="389"/>
      <c r="T87" s="343"/>
      <c r="U87" s="343"/>
      <c r="V87" s="343"/>
      <c r="W87" s="343"/>
    </row>
    <row r="88" spans="1:23" ht="14.25" customHeight="1">
      <c r="A88" s="60"/>
      <c r="B88" s="352"/>
      <c r="C88" s="356"/>
      <c r="D88" s="356"/>
      <c r="E88" s="61"/>
      <c r="F88" s="356"/>
      <c r="G88" s="357"/>
      <c r="H88" s="354"/>
      <c r="I88" s="357"/>
      <c r="J88" s="343"/>
      <c r="K88" s="343"/>
      <c r="L88" s="388"/>
      <c r="M88" s="388"/>
      <c r="N88" s="388"/>
      <c r="O88" s="389"/>
      <c r="P88" s="358"/>
      <c r="Q88" s="388"/>
      <c r="R88" s="388"/>
      <c r="S88" s="389"/>
      <c r="T88" s="343"/>
      <c r="U88" s="343"/>
      <c r="V88" s="343"/>
      <c r="W88" s="343"/>
    </row>
    <row r="89" spans="1:23" ht="14.25" customHeight="1">
      <c r="A89" s="60"/>
      <c r="B89" s="352"/>
      <c r="C89" s="356"/>
      <c r="D89" s="356"/>
      <c r="E89" s="61"/>
      <c r="F89" s="356"/>
      <c r="G89" s="357"/>
      <c r="H89" s="354"/>
      <c r="I89" s="357"/>
      <c r="J89" s="343"/>
      <c r="K89" s="343"/>
      <c r="L89" s="388"/>
      <c r="M89" s="388"/>
      <c r="N89" s="388"/>
      <c r="O89" s="389"/>
      <c r="P89" s="358"/>
      <c r="Q89" s="388"/>
      <c r="R89" s="388"/>
      <c r="S89" s="389"/>
      <c r="T89" s="343"/>
      <c r="U89" s="343"/>
      <c r="V89" s="343"/>
      <c r="W89" s="343"/>
    </row>
    <row r="90" spans="1:23" ht="14.25" customHeight="1">
      <c r="A90" s="60"/>
      <c r="B90" s="352"/>
      <c r="C90" s="356"/>
      <c r="D90" s="356"/>
      <c r="E90" s="61"/>
      <c r="F90" s="356"/>
      <c r="G90" s="357"/>
      <c r="H90" s="354"/>
      <c r="I90" s="357"/>
      <c r="J90" s="343"/>
      <c r="K90" s="343"/>
      <c r="L90" s="388"/>
      <c r="M90" s="388"/>
      <c r="N90" s="388"/>
      <c r="O90" s="389"/>
      <c r="P90" s="358"/>
      <c r="Q90" s="388"/>
      <c r="R90" s="388"/>
      <c r="S90" s="389"/>
      <c r="T90" s="343"/>
      <c r="U90" s="343"/>
      <c r="V90" s="343"/>
      <c r="W90" s="343"/>
    </row>
    <row r="91" spans="1:23" ht="14.25" customHeight="1">
      <c r="A91" s="60"/>
      <c r="B91" s="352"/>
      <c r="C91" s="356"/>
      <c r="D91" s="356"/>
      <c r="E91" s="61"/>
      <c r="F91" s="356"/>
      <c r="G91" s="357"/>
      <c r="H91" s="354"/>
      <c r="I91" s="357"/>
      <c r="J91" s="343"/>
      <c r="K91" s="343"/>
      <c r="L91" s="388"/>
      <c r="M91" s="388"/>
      <c r="N91" s="388"/>
      <c r="O91" s="389"/>
      <c r="P91" s="358"/>
      <c r="Q91" s="388"/>
      <c r="R91" s="388"/>
      <c r="S91" s="389"/>
      <c r="T91" s="343"/>
      <c r="U91" s="343"/>
      <c r="V91" s="343"/>
      <c r="W91" s="343"/>
    </row>
    <row r="92" spans="1:23" ht="14.25" customHeight="1">
      <c r="A92" s="60"/>
      <c r="B92" s="352"/>
      <c r="C92" s="356"/>
      <c r="D92" s="356"/>
      <c r="E92" s="61"/>
      <c r="F92" s="356"/>
      <c r="G92" s="357"/>
      <c r="H92" s="354"/>
      <c r="I92" s="357"/>
      <c r="J92" s="343"/>
      <c r="K92" s="343"/>
      <c r="L92" s="388"/>
      <c r="M92" s="388"/>
      <c r="N92" s="388"/>
      <c r="O92" s="389"/>
      <c r="P92" s="358"/>
      <c r="Q92" s="388"/>
      <c r="R92" s="388"/>
      <c r="S92" s="389"/>
      <c r="T92" s="343"/>
      <c r="U92" s="343"/>
      <c r="V92" s="343"/>
      <c r="W92" s="343"/>
    </row>
    <row r="93" spans="1:23" ht="14.25" customHeight="1">
      <c r="A93" s="60"/>
      <c r="B93" s="352"/>
      <c r="C93" s="356"/>
      <c r="D93" s="356"/>
      <c r="E93" s="61"/>
      <c r="F93" s="356"/>
      <c r="G93" s="357"/>
      <c r="H93" s="354"/>
      <c r="I93" s="357"/>
      <c r="J93" s="343"/>
      <c r="K93" s="343"/>
      <c r="L93" s="388"/>
      <c r="M93" s="388"/>
      <c r="N93" s="388"/>
      <c r="O93" s="389"/>
      <c r="P93" s="358"/>
      <c r="Q93" s="388"/>
      <c r="R93" s="388"/>
      <c r="S93" s="389"/>
      <c r="T93" s="343"/>
      <c r="U93" s="343"/>
      <c r="V93" s="343"/>
      <c r="W93" s="343"/>
    </row>
    <row r="94" spans="1:23" ht="14.25" customHeight="1">
      <c r="A94" s="60"/>
      <c r="B94" s="352"/>
      <c r="C94" s="356"/>
      <c r="D94" s="356"/>
      <c r="E94" s="61"/>
      <c r="F94" s="356"/>
      <c r="G94" s="357"/>
      <c r="H94" s="354"/>
      <c r="I94" s="357"/>
      <c r="J94" s="343"/>
      <c r="K94" s="343"/>
      <c r="L94" s="388"/>
      <c r="M94" s="388"/>
      <c r="N94" s="388"/>
      <c r="O94" s="389"/>
      <c r="P94" s="358"/>
      <c r="Q94" s="388"/>
      <c r="R94" s="388"/>
      <c r="S94" s="389"/>
      <c r="T94" s="343"/>
      <c r="U94" s="343"/>
      <c r="V94" s="343"/>
      <c r="W94" s="343"/>
    </row>
    <row r="95" spans="1:23" ht="14.25" customHeight="1">
      <c r="A95" s="60"/>
      <c r="B95" s="352"/>
      <c r="C95" s="356"/>
      <c r="D95" s="356"/>
      <c r="E95" s="61"/>
      <c r="F95" s="356"/>
      <c r="G95" s="357"/>
      <c r="H95" s="354"/>
      <c r="I95" s="357"/>
      <c r="J95" s="343"/>
      <c r="K95" s="343"/>
      <c r="L95" s="388"/>
      <c r="M95" s="388"/>
      <c r="N95" s="388"/>
      <c r="O95" s="389"/>
      <c r="P95" s="358"/>
      <c r="Q95" s="388"/>
      <c r="R95" s="388"/>
      <c r="S95" s="389"/>
      <c r="T95" s="343"/>
      <c r="U95" s="343"/>
      <c r="V95" s="343"/>
      <c r="W95" s="343"/>
    </row>
    <row r="96" spans="1:23" ht="14.25" customHeight="1">
      <c r="A96" s="60"/>
      <c r="B96" s="352"/>
      <c r="C96" s="356"/>
      <c r="D96" s="356"/>
      <c r="E96" s="61"/>
      <c r="F96" s="356"/>
      <c r="G96" s="357"/>
      <c r="H96" s="354"/>
      <c r="I96" s="357"/>
      <c r="J96" s="343"/>
      <c r="K96" s="343"/>
      <c r="L96" s="388"/>
      <c r="M96" s="388"/>
      <c r="N96" s="388"/>
      <c r="O96" s="389"/>
      <c r="P96" s="358"/>
      <c r="Q96" s="388"/>
      <c r="R96" s="388"/>
      <c r="S96" s="389"/>
      <c r="T96" s="343"/>
      <c r="U96" s="343"/>
      <c r="V96" s="343"/>
      <c r="W96" s="343"/>
    </row>
    <row r="97" spans="1:23" ht="14.25" customHeight="1">
      <c r="A97" s="60"/>
      <c r="B97" s="352"/>
      <c r="C97" s="356"/>
      <c r="D97" s="356"/>
      <c r="E97" s="61"/>
      <c r="F97" s="356"/>
      <c r="G97" s="357"/>
      <c r="H97" s="354"/>
      <c r="I97" s="357"/>
      <c r="J97" s="343"/>
      <c r="K97" s="343"/>
      <c r="L97" s="388"/>
      <c r="M97" s="388"/>
      <c r="N97" s="388"/>
      <c r="O97" s="389"/>
      <c r="P97" s="358"/>
      <c r="Q97" s="388"/>
      <c r="R97" s="388"/>
      <c r="S97" s="389"/>
      <c r="T97" s="343"/>
      <c r="U97" s="343"/>
      <c r="V97" s="343"/>
      <c r="W97" s="343"/>
    </row>
    <row r="98" spans="1:23" ht="14.25" customHeight="1">
      <c r="A98" s="60"/>
      <c r="B98" s="352"/>
      <c r="C98" s="356"/>
      <c r="D98" s="356"/>
      <c r="E98" s="61"/>
      <c r="F98" s="356"/>
      <c r="G98" s="357"/>
      <c r="H98" s="354"/>
      <c r="I98" s="357"/>
      <c r="J98" s="343"/>
      <c r="K98" s="343"/>
      <c r="L98" s="388"/>
      <c r="M98" s="388"/>
      <c r="N98" s="388"/>
      <c r="O98" s="389"/>
      <c r="P98" s="358"/>
      <c r="Q98" s="388"/>
      <c r="R98" s="388"/>
      <c r="S98" s="389"/>
      <c r="T98" s="343"/>
      <c r="U98" s="343"/>
      <c r="V98" s="343"/>
      <c r="W98" s="343"/>
    </row>
    <row r="99" spans="1:23" ht="14.25" customHeight="1">
      <c r="A99" s="60"/>
      <c r="B99" s="352"/>
      <c r="C99" s="356"/>
      <c r="D99" s="356"/>
      <c r="E99" s="61"/>
      <c r="F99" s="356"/>
      <c r="G99" s="357"/>
      <c r="H99" s="354"/>
      <c r="I99" s="357"/>
      <c r="J99" s="343"/>
      <c r="K99" s="343"/>
      <c r="L99" s="388"/>
      <c r="M99" s="388"/>
      <c r="N99" s="388"/>
      <c r="O99" s="389"/>
      <c r="P99" s="358"/>
      <c r="Q99" s="388"/>
      <c r="R99" s="388"/>
      <c r="S99" s="389"/>
      <c r="T99" s="343"/>
      <c r="U99" s="343"/>
      <c r="V99" s="343"/>
      <c r="W99" s="343"/>
    </row>
    <row r="100" spans="1:23" ht="14.25" customHeight="1">
      <c r="A100" s="60"/>
      <c r="B100" s="352"/>
      <c r="C100" s="356"/>
      <c r="D100" s="356"/>
      <c r="E100" s="61"/>
      <c r="F100" s="356"/>
      <c r="G100" s="357"/>
      <c r="H100" s="354"/>
      <c r="I100" s="357"/>
      <c r="J100" s="343"/>
      <c r="K100" s="343"/>
      <c r="L100" s="388"/>
      <c r="M100" s="388"/>
      <c r="N100" s="388"/>
      <c r="O100" s="389"/>
      <c r="P100" s="358"/>
      <c r="Q100" s="388"/>
      <c r="R100" s="388"/>
      <c r="S100" s="389"/>
      <c r="T100" s="343"/>
      <c r="U100" s="343"/>
      <c r="V100" s="343"/>
      <c r="W100" s="343"/>
    </row>
    <row r="101" spans="1:23" ht="14.25" customHeight="1">
      <c r="A101" s="60"/>
      <c r="B101" s="352"/>
      <c r="C101" s="356"/>
      <c r="D101" s="356"/>
      <c r="E101" s="61"/>
      <c r="F101" s="356"/>
      <c r="G101" s="357"/>
      <c r="H101" s="354"/>
      <c r="I101" s="357"/>
      <c r="J101" s="343"/>
      <c r="K101" s="343"/>
      <c r="L101" s="388"/>
      <c r="M101" s="388"/>
      <c r="N101" s="388"/>
      <c r="O101" s="389"/>
      <c r="P101" s="358"/>
      <c r="Q101" s="388"/>
      <c r="R101" s="388"/>
      <c r="S101" s="389"/>
      <c r="T101" s="343"/>
      <c r="U101" s="343"/>
      <c r="V101" s="343"/>
      <c r="W101" s="343"/>
    </row>
    <row r="102" spans="1:23" ht="14.25" customHeight="1">
      <c r="A102" s="15"/>
      <c r="C102" s="15"/>
      <c r="D102" s="15"/>
      <c r="F102" s="15"/>
      <c r="H102" s="15"/>
    </row>
    <row r="103" spans="1:23" ht="14.25" customHeight="1">
      <c r="A103" s="15"/>
      <c r="C103" s="15"/>
      <c r="D103" s="15"/>
      <c r="F103" s="15"/>
      <c r="H103" s="15"/>
    </row>
    <row r="104" spans="1:23" ht="14.25" customHeight="1">
      <c r="A104" s="15"/>
      <c r="C104" s="15"/>
      <c r="D104" s="15"/>
      <c r="F104" s="15"/>
      <c r="H104" s="15"/>
    </row>
    <row r="105" spans="1:23" ht="14.25" customHeight="1">
      <c r="A105" s="15"/>
      <c r="C105" s="15"/>
      <c r="D105" s="15"/>
      <c r="F105" s="15"/>
      <c r="H105" s="15"/>
    </row>
    <row r="106" spans="1:23" ht="14.25" customHeight="1">
      <c r="A106" s="15"/>
      <c r="C106" s="15"/>
      <c r="D106" s="15"/>
      <c r="F106" s="15"/>
      <c r="H106" s="15"/>
    </row>
    <row r="107" spans="1:23" ht="14.25" customHeight="1">
      <c r="A107" s="15"/>
      <c r="C107" s="15"/>
      <c r="D107" s="15"/>
      <c r="F107" s="15"/>
      <c r="H107" s="15"/>
    </row>
    <row r="108" spans="1:23" ht="14.25" customHeight="1">
      <c r="A108" s="15"/>
      <c r="C108" s="15"/>
      <c r="D108" s="15"/>
      <c r="F108" s="15"/>
      <c r="H108" s="15"/>
    </row>
    <row r="109" spans="1:23" ht="14.25" customHeight="1">
      <c r="A109" s="15"/>
      <c r="C109" s="15"/>
      <c r="D109" s="15"/>
      <c r="F109" s="15"/>
      <c r="H109" s="15"/>
    </row>
    <row r="110" spans="1:23" ht="14.25" customHeight="1">
      <c r="A110" s="15"/>
      <c r="C110" s="15"/>
      <c r="D110" s="15"/>
      <c r="F110" s="15"/>
      <c r="H110" s="15"/>
    </row>
    <row r="111" spans="1:23" ht="14.25" customHeight="1">
      <c r="A111" s="15"/>
      <c r="C111" s="15"/>
      <c r="D111" s="15"/>
      <c r="F111" s="15"/>
      <c r="H111" s="15"/>
    </row>
    <row r="112" spans="1:23" ht="14.25" customHeight="1">
      <c r="A112" s="15"/>
      <c r="C112" s="15"/>
      <c r="D112" s="15"/>
      <c r="F112" s="15"/>
      <c r="H112" s="15"/>
    </row>
    <row r="113" spans="1:8" ht="14.25" customHeight="1">
      <c r="A113" s="15"/>
      <c r="C113" s="15"/>
      <c r="D113" s="15"/>
      <c r="F113" s="15"/>
      <c r="H113" s="15"/>
    </row>
    <row r="114" spans="1:8" ht="14.25" customHeight="1">
      <c r="A114" s="15"/>
      <c r="C114" s="15"/>
      <c r="D114" s="15"/>
      <c r="F114" s="15"/>
      <c r="H114" s="15"/>
    </row>
    <row r="115" spans="1:8" ht="14.25" customHeight="1">
      <c r="A115" s="15"/>
      <c r="C115" s="15"/>
      <c r="D115" s="15"/>
      <c r="F115" s="15"/>
      <c r="H115" s="15"/>
    </row>
    <row r="116" spans="1:8" ht="14.25" customHeight="1">
      <c r="A116" s="15"/>
      <c r="C116" s="15"/>
      <c r="D116" s="15"/>
      <c r="F116" s="15"/>
      <c r="H116" s="15"/>
    </row>
    <row r="117" spans="1:8" ht="14.25" customHeight="1">
      <c r="A117" s="15"/>
      <c r="C117" s="15"/>
      <c r="D117" s="15"/>
      <c r="F117" s="15"/>
      <c r="H117" s="15"/>
    </row>
    <row r="118" spans="1:8" ht="14.25" customHeight="1">
      <c r="A118" s="15"/>
      <c r="C118" s="15"/>
      <c r="D118" s="15"/>
      <c r="F118" s="15"/>
      <c r="H118" s="15"/>
    </row>
    <row r="119" spans="1:8" ht="14.25" customHeight="1">
      <c r="A119" s="15"/>
      <c r="C119" s="15"/>
      <c r="D119" s="15"/>
      <c r="F119" s="15"/>
      <c r="H119" s="15"/>
    </row>
    <row r="120" spans="1:8" ht="14.25" customHeight="1">
      <c r="A120" s="15"/>
      <c r="C120" s="15"/>
      <c r="D120" s="15"/>
      <c r="F120" s="15"/>
      <c r="H120" s="15"/>
    </row>
    <row r="121" spans="1:8" ht="14.25" customHeight="1">
      <c r="A121" s="15"/>
      <c r="C121" s="15"/>
      <c r="D121" s="15"/>
      <c r="F121" s="15"/>
      <c r="H121" s="15"/>
    </row>
    <row r="122" spans="1:8" ht="14.25" customHeight="1">
      <c r="A122" s="15"/>
      <c r="C122" s="15"/>
      <c r="D122" s="15"/>
      <c r="F122" s="15"/>
      <c r="H122" s="15"/>
    </row>
    <row r="123" spans="1:8" ht="14.25" customHeight="1">
      <c r="A123" s="15"/>
      <c r="C123" s="15"/>
      <c r="D123" s="15"/>
      <c r="F123" s="15"/>
      <c r="H123" s="15"/>
    </row>
    <row r="124" spans="1:8" ht="14.25" customHeight="1">
      <c r="A124" s="15"/>
      <c r="C124" s="15"/>
      <c r="D124" s="15"/>
      <c r="F124" s="15"/>
      <c r="H124" s="15"/>
    </row>
    <row r="125" spans="1:8" ht="14.25" customHeight="1">
      <c r="A125" s="15"/>
      <c r="C125" s="15"/>
      <c r="D125" s="15"/>
      <c r="F125" s="15"/>
      <c r="H125" s="15"/>
    </row>
    <row r="126" spans="1:8" ht="14.25" customHeight="1">
      <c r="A126" s="15"/>
      <c r="C126" s="15"/>
      <c r="D126" s="15"/>
      <c r="F126" s="15"/>
      <c r="H126" s="15"/>
    </row>
    <row r="127" spans="1:8" ht="14.25" customHeight="1">
      <c r="A127" s="15"/>
      <c r="C127" s="15"/>
      <c r="D127" s="15"/>
      <c r="F127" s="15"/>
      <c r="H127" s="15"/>
    </row>
    <row r="128" spans="1:8" ht="14.25" customHeight="1">
      <c r="A128" s="15"/>
      <c r="C128" s="15"/>
      <c r="D128" s="15"/>
      <c r="F128" s="15"/>
      <c r="H128" s="15"/>
    </row>
    <row r="129" spans="1:8" ht="14.25" customHeight="1">
      <c r="A129" s="15"/>
      <c r="C129" s="15"/>
      <c r="D129" s="15"/>
      <c r="F129" s="15"/>
      <c r="H129" s="15"/>
    </row>
    <row r="130" spans="1:8" ht="14.25" customHeight="1">
      <c r="A130" s="15"/>
      <c r="C130" s="15"/>
      <c r="D130" s="15"/>
      <c r="F130" s="15"/>
      <c r="H130" s="15"/>
    </row>
    <row r="131" spans="1:8" ht="14.25" customHeight="1">
      <c r="A131" s="15"/>
      <c r="C131" s="15"/>
      <c r="D131" s="15"/>
      <c r="F131" s="15"/>
      <c r="H131" s="15"/>
    </row>
    <row r="132" spans="1:8" ht="14.25" customHeight="1">
      <c r="A132" s="15"/>
      <c r="C132" s="15"/>
      <c r="D132" s="15"/>
      <c r="F132" s="15"/>
      <c r="H132" s="15"/>
    </row>
    <row r="133" spans="1:8" ht="14.25" customHeight="1">
      <c r="A133" s="15"/>
      <c r="C133" s="15"/>
      <c r="D133" s="15"/>
      <c r="F133" s="15"/>
      <c r="H133" s="15"/>
    </row>
    <row r="134" spans="1:8" ht="14.25" customHeight="1">
      <c r="A134" s="15"/>
      <c r="C134" s="15"/>
      <c r="D134" s="15"/>
      <c r="F134" s="15"/>
      <c r="H134" s="15"/>
    </row>
    <row r="135" spans="1:8" ht="14.25" customHeight="1">
      <c r="A135" s="15"/>
      <c r="C135" s="15"/>
      <c r="D135" s="15"/>
      <c r="F135" s="15"/>
      <c r="H135" s="15"/>
    </row>
    <row r="136" spans="1:8" ht="14.25" customHeight="1">
      <c r="A136" s="15"/>
      <c r="C136" s="15"/>
      <c r="D136" s="15"/>
      <c r="F136" s="15"/>
      <c r="H136" s="15"/>
    </row>
    <row r="137" spans="1:8" ht="14.25" customHeight="1">
      <c r="A137" s="15"/>
      <c r="C137" s="15"/>
      <c r="D137" s="15"/>
      <c r="F137" s="15"/>
      <c r="H137" s="15"/>
    </row>
    <row r="138" spans="1:8" ht="14.25" customHeight="1">
      <c r="A138" s="15"/>
      <c r="C138" s="15"/>
      <c r="D138" s="15"/>
      <c r="F138" s="15"/>
      <c r="H138" s="15"/>
    </row>
    <row r="139" spans="1:8" ht="14.25" customHeight="1">
      <c r="A139" s="15"/>
      <c r="C139" s="15"/>
      <c r="D139" s="15"/>
      <c r="F139" s="15"/>
      <c r="H139" s="15"/>
    </row>
    <row r="140" spans="1:8" ht="14.25" customHeight="1">
      <c r="A140" s="15"/>
      <c r="C140" s="15"/>
      <c r="D140" s="15"/>
      <c r="F140" s="15"/>
      <c r="H140" s="15"/>
    </row>
    <row r="141" spans="1:8" ht="14.25" customHeight="1">
      <c r="A141" s="15"/>
      <c r="C141" s="15"/>
      <c r="D141" s="15"/>
      <c r="F141" s="15"/>
      <c r="H141" s="15"/>
    </row>
    <row r="142" spans="1:8" ht="14.25" customHeight="1">
      <c r="A142" s="15"/>
      <c r="C142" s="15"/>
      <c r="D142" s="15"/>
      <c r="F142" s="15"/>
      <c r="H142" s="15"/>
    </row>
    <row r="143" spans="1:8" ht="14.25" customHeight="1">
      <c r="A143" s="15"/>
      <c r="C143" s="15"/>
      <c r="D143" s="15"/>
      <c r="F143" s="15"/>
      <c r="H143" s="15"/>
    </row>
    <row r="144" spans="1:8" ht="14.25" customHeight="1">
      <c r="A144" s="15"/>
      <c r="C144" s="15"/>
      <c r="D144" s="15"/>
      <c r="F144" s="15"/>
      <c r="H144" s="15"/>
    </row>
    <row r="145" spans="1:8" ht="14.25" customHeight="1">
      <c r="A145" s="15"/>
      <c r="C145" s="15"/>
      <c r="D145" s="15"/>
      <c r="F145" s="15"/>
      <c r="H145" s="15"/>
    </row>
    <row r="146" spans="1:8" ht="14.25" customHeight="1">
      <c r="A146" s="15"/>
      <c r="C146" s="15"/>
      <c r="D146" s="15"/>
      <c r="F146" s="15"/>
      <c r="H146" s="15"/>
    </row>
    <row r="147" spans="1:8" ht="14.25" customHeight="1">
      <c r="A147" s="15"/>
      <c r="C147" s="15"/>
      <c r="D147" s="15"/>
      <c r="F147" s="15"/>
      <c r="H147" s="15"/>
    </row>
    <row r="148" spans="1:8" ht="14.25" customHeight="1">
      <c r="A148" s="15"/>
      <c r="C148" s="15"/>
      <c r="D148" s="15"/>
      <c r="F148" s="15"/>
      <c r="H148" s="15"/>
    </row>
    <row r="149" spans="1:8" ht="14.25" customHeight="1">
      <c r="A149" s="15"/>
      <c r="C149" s="15"/>
      <c r="D149" s="15"/>
      <c r="F149" s="15"/>
      <c r="H149" s="15"/>
    </row>
    <row r="150" spans="1:8" ht="14.25" customHeight="1">
      <c r="A150" s="15"/>
      <c r="C150" s="15"/>
      <c r="D150" s="15"/>
      <c r="F150" s="15"/>
      <c r="H150" s="15"/>
    </row>
    <row r="151" spans="1:8" ht="14.25" customHeight="1">
      <c r="A151" s="15"/>
      <c r="C151" s="15"/>
      <c r="D151" s="15"/>
      <c r="F151" s="15"/>
      <c r="H151" s="15"/>
    </row>
    <row r="152" spans="1:8" ht="14.25" customHeight="1">
      <c r="A152" s="15"/>
      <c r="C152" s="15"/>
      <c r="D152" s="15"/>
      <c r="F152" s="15"/>
      <c r="H152" s="15"/>
    </row>
    <row r="153" spans="1:8" ht="14.25" customHeight="1">
      <c r="A153" s="15"/>
      <c r="C153" s="15"/>
      <c r="D153" s="15"/>
      <c r="F153" s="15"/>
      <c r="H153" s="15"/>
    </row>
    <row r="154" spans="1:8" ht="14.25" customHeight="1">
      <c r="A154" s="15"/>
      <c r="C154" s="15"/>
      <c r="D154" s="15"/>
      <c r="F154" s="15"/>
      <c r="H154" s="15"/>
    </row>
    <row r="155" spans="1:8" ht="14.25" customHeight="1">
      <c r="A155" s="15"/>
      <c r="C155" s="15"/>
      <c r="D155" s="15"/>
      <c r="F155" s="15"/>
      <c r="H155" s="15"/>
    </row>
    <row r="156" spans="1:8" ht="14.25" customHeight="1">
      <c r="A156" s="15"/>
      <c r="C156" s="15"/>
      <c r="D156" s="15"/>
      <c r="F156" s="15"/>
      <c r="H156" s="15"/>
    </row>
    <row r="157" spans="1:8" ht="14.25" customHeight="1">
      <c r="A157" s="15"/>
      <c r="C157" s="15"/>
      <c r="D157" s="15"/>
      <c r="F157" s="15"/>
      <c r="H157" s="15"/>
    </row>
    <row r="158" spans="1:8" ht="14.25" customHeight="1">
      <c r="A158" s="15"/>
      <c r="C158" s="15"/>
      <c r="D158" s="15"/>
      <c r="F158" s="15"/>
      <c r="H158" s="15"/>
    </row>
    <row r="159" spans="1:8" ht="14.25" customHeight="1">
      <c r="A159" s="15"/>
      <c r="C159" s="15"/>
      <c r="D159" s="15"/>
      <c r="F159" s="15"/>
      <c r="H159" s="15"/>
    </row>
    <row r="160" spans="1:8" ht="14.25" customHeight="1">
      <c r="A160" s="15"/>
      <c r="C160" s="15"/>
      <c r="D160" s="15"/>
      <c r="F160" s="15"/>
      <c r="H160" s="15"/>
    </row>
    <row r="161" spans="1:8" ht="14.25" customHeight="1">
      <c r="A161" s="15"/>
      <c r="C161" s="15"/>
      <c r="D161" s="15"/>
      <c r="F161" s="15"/>
      <c r="H161" s="15"/>
    </row>
    <row r="162" spans="1:8" ht="14.25" customHeight="1">
      <c r="A162" s="15"/>
      <c r="C162" s="15"/>
      <c r="D162" s="15"/>
      <c r="F162" s="15"/>
      <c r="H162" s="15"/>
    </row>
    <row r="163" spans="1:8" ht="14.25" customHeight="1">
      <c r="A163" s="15"/>
      <c r="C163" s="15"/>
      <c r="D163" s="15"/>
      <c r="F163" s="15"/>
      <c r="H163" s="15"/>
    </row>
    <row r="164" spans="1:8" ht="14.25" customHeight="1">
      <c r="A164" s="15"/>
      <c r="C164" s="15"/>
      <c r="D164" s="15"/>
      <c r="F164" s="15"/>
      <c r="H164" s="15"/>
    </row>
    <row r="165" spans="1:8" ht="14.25" customHeight="1">
      <c r="A165" s="15"/>
      <c r="C165" s="15"/>
      <c r="D165" s="15"/>
      <c r="F165" s="15"/>
      <c r="H165" s="15"/>
    </row>
    <row r="166" spans="1:8" ht="14.25" customHeight="1">
      <c r="A166" s="15"/>
      <c r="C166" s="15"/>
      <c r="D166" s="15"/>
      <c r="F166" s="15"/>
      <c r="H166" s="15"/>
    </row>
    <row r="167" spans="1:8" ht="14.25" customHeight="1">
      <c r="A167" s="15"/>
      <c r="C167" s="15"/>
      <c r="D167" s="15"/>
      <c r="F167" s="15"/>
      <c r="H167" s="15"/>
    </row>
    <row r="168" spans="1:8" ht="14.25" customHeight="1">
      <c r="A168" s="15"/>
      <c r="C168" s="15"/>
      <c r="D168" s="15"/>
      <c r="F168" s="15"/>
      <c r="H168" s="15"/>
    </row>
    <row r="169" spans="1:8" ht="14.25" customHeight="1">
      <c r="A169" s="15"/>
      <c r="C169" s="15"/>
      <c r="D169" s="15"/>
      <c r="F169" s="15"/>
      <c r="H169" s="15"/>
    </row>
    <row r="170" spans="1:8" ht="14.25" customHeight="1">
      <c r="A170" s="15"/>
      <c r="C170" s="15"/>
      <c r="D170" s="15"/>
      <c r="F170" s="15"/>
      <c r="H170" s="15"/>
    </row>
    <row r="171" spans="1:8" ht="14.25" customHeight="1">
      <c r="A171" s="15"/>
      <c r="C171" s="15"/>
      <c r="D171" s="15"/>
      <c r="F171" s="15"/>
      <c r="H171" s="15"/>
    </row>
    <row r="172" spans="1:8" ht="14.25" customHeight="1">
      <c r="A172" s="15"/>
      <c r="C172" s="15"/>
      <c r="D172" s="15"/>
      <c r="F172" s="15"/>
      <c r="H172" s="15"/>
    </row>
    <row r="173" spans="1:8" ht="14.25" customHeight="1">
      <c r="A173" s="15"/>
      <c r="C173" s="15"/>
      <c r="D173" s="15"/>
      <c r="F173" s="15"/>
      <c r="H173" s="15"/>
    </row>
    <row r="174" spans="1:8" ht="14.25" customHeight="1">
      <c r="A174" s="15"/>
      <c r="C174" s="15"/>
      <c r="D174" s="15"/>
      <c r="F174" s="15"/>
      <c r="H174" s="15"/>
    </row>
    <row r="175" spans="1:8" ht="14.25" customHeight="1">
      <c r="A175" s="15"/>
      <c r="C175" s="15"/>
      <c r="D175" s="15"/>
      <c r="F175" s="15"/>
      <c r="H175" s="15"/>
    </row>
    <row r="176" spans="1:8" ht="14.25" customHeight="1">
      <c r="A176" s="15"/>
      <c r="C176" s="15"/>
      <c r="D176" s="15"/>
      <c r="F176" s="15"/>
      <c r="H176" s="15"/>
    </row>
    <row r="177" spans="1:8" ht="14.25" customHeight="1">
      <c r="A177" s="15"/>
      <c r="C177" s="15"/>
      <c r="D177" s="15"/>
      <c r="F177" s="15"/>
      <c r="H177" s="15"/>
    </row>
    <row r="178" spans="1:8" ht="14.25" customHeight="1">
      <c r="A178" s="15"/>
      <c r="C178" s="15"/>
      <c r="D178" s="15"/>
      <c r="F178" s="15"/>
      <c r="H178" s="15"/>
    </row>
    <row r="179" spans="1:8" ht="14.25" customHeight="1">
      <c r="A179" s="15"/>
      <c r="C179" s="15"/>
      <c r="D179" s="15"/>
      <c r="F179" s="15"/>
      <c r="H179" s="15"/>
    </row>
    <row r="180" spans="1:8" ht="14.25" customHeight="1">
      <c r="A180" s="15"/>
      <c r="C180" s="15"/>
      <c r="D180" s="15"/>
      <c r="F180" s="15"/>
      <c r="H180" s="15"/>
    </row>
    <row r="181" spans="1:8" ht="14.25" customHeight="1">
      <c r="A181" s="15"/>
      <c r="C181" s="15"/>
      <c r="D181" s="15"/>
      <c r="F181" s="15"/>
      <c r="H181" s="15"/>
    </row>
    <row r="182" spans="1:8" ht="14.25" customHeight="1">
      <c r="A182" s="15"/>
      <c r="C182" s="15"/>
      <c r="D182" s="15"/>
      <c r="F182" s="15"/>
      <c r="H182" s="15"/>
    </row>
    <row r="183" spans="1:8" ht="14.25" customHeight="1">
      <c r="A183" s="15"/>
      <c r="C183" s="15"/>
      <c r="D183" s="15"/>
      <c r="F183" s="15"/>
      <c r="H183" s="15"/>
    </row>
    <row r="184" spans="1:8" ht="14.25" customHeight="1">
      <c r="A184" s="15"/>
      <c r="C184" s="15"/>
      <c r="D184" s="15"/>
      <c r="F184" s="15"/>
      <c r="H184" s="15"/>
    </row>
    <row r="185" spans="1:8" ht="14.25" customHeight="1">
      <c r="A185" s="15"/>
      <c r="C185" s="15"/>
      <c r="D185" s="15"/>
      <c r="F185" s="15"/>
      <c r="H185" s="15"/>
    </row>
    <row r="186" spans="1:8" ht="14.25" customHeight="1">
      <c r="A186" s="15"/>
      <c r="C186" s="15"/>
      <c r="D186" s="15"/>
      <c r="F186" s="15"/>
      <c r="H186" s="15"/>
    </row>
    <row r="187" spans="1:8" ht="14.25" customHeight="1">
      <c r="A187" s="15"/>
      <c r="C187" s="15"/>
      <c r="D187" s="15"/>
      <c r="F187" s="15"/>
      <c r="H187" s="15"/>
    </row>
    <row r="188" spans="1:8" ht="14.25" customHeight="1">
      <c r="A188" s="15"/>
      <c r="C188" s="15"/>
      <c r="D188" s="15"/>
      <c r="F188" s="15"/>
      <c r="H188" s="15"/>
    </row>
    <row r="189" spans="1:8" ht="14.25" customHeight="1">
      <c r="A189" s="15"/>
      <c r="C189" s="15"/>
      <c r="D189" s="15"/>
      <c r="F189" s="15"/>
      <c r="H189" s="15"/>
    </row>
    <row r="190" spans="1:8" ht="14.25" customHeight="1">
      <c r="A190" s="15"/>
      <c r="C190" s="15"/>
      <c r="D190" s="15"/>
      <c r="F190" s="15"/>
      <c r="H190" s="15"/>
    </row>
    <row r="191" spans="1:8" ht="14.25" customHeight="1">
      <c r="A191" s="15"/>
      <c r="C191" s="15"/>
      <c r="D191" s="15"/>
      <c r="F191" s="15"/>
      <c r="H191" s="15"/>
    </row>
    <row r="192" spans="1:8" ht="14.25" customHeight="1">
      <c r="A192" s="15"/>
      <c r="C192" s="15"/>
      <c r="D192" s="15"/>
      <c r="F192" s="15"/>
      <c r="H192" s="15"/>
    </row>
    <row r="193" spans="1:8" ht="14.25" customHeight="1">
      <c r="A193" s="15"/>
      <c r="C193" s="15"/>
      <c r="D193" s="15"/>
      <c r="F193" s="15"/>
      <c r="H193" s="15"/>
    </row>
    <row r="194" spans="1:8" ht="14.25" customHeight="1">
      <c r="A194" s="15"/>
      <c r="C194" s="15"/>
      <c r="D194" s="15"/>
      <c r="F194" s="15"/>
      <c r="H194" s="15"/>
    </row>
    <row r="195" spans="1:8" ht="14.25" customHeight="1">
      <c r="A195" s="15"/>
      <c r="C195" s="15"/>
      <c r="D195" s="15"/>
      <c r="F195" s="15"/>
      <c r="H195" s="15"/>
    </row>
    <row r="196" spans="1:8" ht="14.25" customHeight="1">
      <c r="A196" s="15"/>
      <c r="C196" s="15"/>
      <c r="D196" s="15"/>
      <c r="F196" s="15"/>
      <c r="H196" s="15"/>
    </row>
    <row r="197" spans="1:8" ht="14.25" customHeight="1">
      <c r="A197" s="15"/>
      <c r="C197" s="15"/>
      <c r="D197" s="15"/>
      <c r="F197" s="15"/>
      <c r="H197" s="15"/>
    </row>
    <row r="198" spans="1:8" ht="14.25" customHeight="1">
      <c r="A198" s="15"/>
      <c r="C198" s="15"/>
      <c r="D198" s="15"/>
      <c r="F198" s="15"/>
      <c r="H198" s="15"/>
    </row>
    <row r="199" spans="1:8" ht="14.25" customHeight="1">
      <c r="A199" s="15"/>
      <c r="C199" s="15"/>
      <c r="D199" s="15"/>
      <c r="F199" s="15"/>
      <c r="H199" s="15"/>
    </row>
    <row r="200" spans="1:8" ht="14.25" customHeight="1">
      <c r="A200" s="15"/>
      <c r="C200" s="15"/>
      <c r="D200" s="15"/>
      <c r="F200" s="15"/>
      <c r="H200" s="15"/>
    </row>
    <row r="201" spans="1:8" ht="14.25" customHeight="1">
      <c r="A201" s="15"/>
      <c r="C201" s="15"/>
      <c r="D201" s="15"/>
      <c r="F201" s="15"/>
      <c r="H201" s="15"/>
    </row>
    <row r="202" spans="1:8" ht="14.25" customHeight="1">
      <c r="A202" s="15"/>
      <c r="C202" s="15"/>
      <c r="D202" s="15"/>
      <c r="F202" s="15"/>
      <c r="H202" s="15"/>
    </row>
    <row r="203" spans="1:8" ht="14.25" customHeight="1">
      <c r="A203" s="15"/>
      <c r="C203" s="15"/>
      <c r="D203" s="15"/>
      <c r="F203" s="15"/>
      <c r="H203" s="15"/>
    </row>
    <row r="204" spans="1:8" ht="14.25" customHeight="1">
      <c r="A204" s="15"/>
      <c r="C204" s="15"/>
      <c r="D204" s="15"/>
      <c r="F204" s="15"/>
      <c r="H204" s="15"/>
    </row>
    <row r="205" spans="1:8" ht="14.25" customHeight="1">
      <c r="A205" s="15"/>
      <c r="C205" s="15"/>
      <c r="D205" s="15"/>
      <c r="F205" s="15"/>
      <c r="H205" s="15"/>
    </row>
    <row r="206" spans="1:8" ht="14.25" customHeight="1">
      <c r="A206" s="15"/>
      <c r="C206" s="15"/>
      <c r="D206" s="15"/>
      <c r="F206" s="15"/>
      <c r="H206" s="15"/>
    </row>
    <row r="207" spans="1:8" ht="14.25" customHeight="1">
      <c r="A207" s="15"/>
      <c r="C207" s="15"/>
      <c r="D207" s="15"/>
      <c r="F207" s="15"/>
      <c r="H207" s="15"/>
    </row>
    <row r="208" spans="1:8" ht="14.25" customHeight="1">
      <c r="A208" s="15"/>
      <c r="C208" s="15"/>
      <c r="D208" s="15"/>
      <c r="F208" s="15"/>
      <c r="H208" s="15"/>
    </row>
    <row r="209" spans="1:8" ht="14.25" customHeight="1">
      <c r="A209" s="15"/>
      <c r="C209" s="15"/>
      <c r="D209" s="15"/>
      <c r="F209" s="15"/>
      <c r="H209" s="15"/>
    </row>
    <row r="210" spans="1:8" ht="14.25" customHeight="1">
      <c r="A210" s="15"/>
      <c r="C210" s="15"/>
      <c r="D210" s="15"/>
      <c r="F210" s="15"/>
      <c r="H210" s="15"/>
    </row>
    <row r="211" spans="1:8" ht="14.25" customHeight="1">
      <c r="A211" s="15"/>
      <c r="C211" s="15"/>
      <c r="D211" s="15"/>
      <c r="F211" s="15"/>
      <c r="H211" s="15"/>
    </row>
    <row r="212" spans="1:8" ht="14.25" customHeight="1">
      <c r="A212" s="15"/>
      <c r="C212" s="15"/>
      <c r="D212" s="15"/>
      <c r="F212" s="15"/>
      <c r="H212" s="15"/>
    </row>
    <row r="213" spans="1:8" ht="14.25" customHeight="1">
      <c r="A213" s="15"/>
      <c r="C213" s="15"/>
      <c r="D213" s="15"/>
      <c r="F213" s="15"/>
      <c r="H213" s="15"/>
    </row>
    <row r="214" spans="1:8" ht="14.25" customHeight="1">
      <c r="A214" s="15"/>
      <c r="C214" s="15"/>
      <c r="D214" s="15"/>
      <c r="F214" s="15"/>
      <c r="H214" s="15"/>
    </row>
    <row r="215" spans="1:8" ht="14.25" customHeight="1">
      <c r="A215" s="15"/>
      <c r="C215" s="15"/>
      <c r="D215" s="15"/>
      <c r="F215" s="15"/>
      <c r="H215" s="15"/>
    </row>
    <row r="216" spans="1:8" ht="14.25" customHeight="1">
      <c r="A216" s="15"/>
      <c r="C216" s="15"/>
      <c r="D216" s="15"/>
      <c r="F216" s="15"/>
      <c r="H216" s="15"/>
    </row>
    <row r="217" spans="1:8" ht="14.25" customHeight="1">
      <c r="A217" s="15"/>
      <c r="C217" s="15"/>
      <c r="D217" s="15"/>
      <c r="F217" s="15"/>
      <c r="H217" s="15"/>
    </row>
    <row r="218" spans="1:8" ht="14.25" customHeight="1">
      <c r="A218" s="15"/>
      <c r="C218" s="15"/>
      <c r="D218" s="15"/>
      <c r="F218" s="15"/>
      <c r="H218" s="15"/>
    </row>
    <row r="219" spans="1:8" ht="14.25" customHeight="1">
      <c r="A219" s="15"/>
      <c r="C219" s="15"/>
      <c r="D219" s="15"/>
      <c r="F219" s="15"/>
      <c r="H219" s="15"/>
    </row>
    <row r="220" spans="1:8" ht="14.25" customHeight="1">
      <c r="A220" s="15"/>
      <c r="C220" s="15"/>
      <c r="D220" s="15"/>
      <c r="F220" s="15"/>
      <c r="H220" s="15"/>
    </row>
    <row r="221" spans="1:8" ht="14.25" customHeight="1">
      <c r="A221" s="15"/>
      <c r="C221" s="15"/>
      <c r="D221" s="15"/>
      <c r="F221" s="15"/>
      <c r="H221" s="15"/>
    </row>
    <row r="222" spans="1:8" ht="14.25" customHeight="1">
      <c r="A222" s="15"/>
      <c r="C222" s="15"/>
      <c r="D222" s="15"/>
      <c r="F222" s="15"/>
      <c r="H222" s="15"/>
    </row>
    <row r="223" spans="1:8" ht="14.25" customHeight="1">
      <c r="A223" s="15"/>
      <c r="C223" s="15"/>
      <c r="D223" s="15"/>
      <c r="F223" s="15"/>
      <c r="H223" s="15"/>
    </row>
    <row r="224" spans="1:8" ht="14.25" customHeight="1">
      <c r="A224" s="15"/>
      <c r="C224" s="15"/>
      <c r="D224" s="15"/>
      <c r="F224" s="15"/>
      <c r="H224" s="15"/>
    </row>
    <row r="225" spans="1:8" ht="14.25" customHeight="1">
      <c r="A225" s="15"/>
      <c r="C225" s="15"/>
      <c r="D225" s="15"/>
      <c r="F225" s="15"/>
      <c r="H225" s="15"/>
    </row>
    <row r="226" spans="1:8" ht="14.25" customHeight="1">
      <c r="A226" s="15"/>
      <c r="C226" s="15"/>
      <c r="D226" s="15"/>
      <c r="F226" s="15"/>
      <c r="H226" s="15"/>
    </row>
    <row r="227" spans="1:8" ht="14.25" customHeight="1">
      <c r="A227" s="15"/>
      <c r="C227" s="15"/>
      <c r="D227" s="15"/>
      <c r="F227" s="15"/>
      <c r="H227" s="15"/>
    </row>
    <row r="228" spans="1:8" ht="14.25" customHeight="1">
      <c r="A228" s="15"/>
      <c r="C228" s="15"/>
      <c r="D228" s="15"/>
      <c r="F228" s="15"/>
      <c r="H228" s="15"/>
    </row>
    <row r="229" spans="1:8" ht="14.25" customHeight="1">
      <c r="A229" s="15"/>
      <c r="C229" s="15"/>
      <c r="D229" s="15"/>
      <c r="F229" s="15"/>
      <c r="H229" s="15"/>
    </row>
    <row r="230" spans="1:8" ht="14.25" customHeight="1">
      <c r="A230" s="15"/>
      <c r="C230" s="15"/>
      <c r="D230" s="15"/>
      <c r="F230" s="15"/>
      <c r="H230" s="15"/>
    </row>
    <row r="231" spans="1:8" ht="14.25" customHeight="1">
      <c r="A231" s="15"/>
      <c r="C231" s="15"/>
      <c r="D231" s="15"/>
      <c r="F231" s="15"/>
      <c r="H231" s="15"/>
    </row>
    <row r="232" spans="1:8" ht="14.25" customHeight="1">
      <c r="A232" s="15"/>
      <c r="C232" s="15"/>
      <c r="D232" s="15"/>
      <c r="F232" s="15"/>
      <c r="H232" s="15"/>
    </row>
    <row r="233" spans="1:8" ht="14.25" customHeight="1">
      <c r="A233" s="15"/>
      <c r="C233" s="15"/>
      <c r="D233" s="15"/>
      <c r="F233" s="15"/>
      <c r="H233" s="15"/>
    </row>
    <row r="234" spans="1:8" ht="14.25" customHeight="1">
      <c r="A234" s="15"/>
      <c r="C234" s="15"/>
      <c r="D234" s="15"/>
      <c r="F234" s="15"/>
      <c r="H234" s="15"/>
    </row>
    <row r="235" spans="1:8" ht="14.25" customHeight="1">
      <c r="A235" s="15"/>
      <c r="C235" s="15"/>
      <c r="D235" s="15"/>
      <c r="F235" s="15"/>
      <c r="H235" s="15"/>
    </row>
    <row r="236" spans="1:8" ht="14.25" customHeight="1">
      <c r="A236" s="15"/>
      <c r="C236" s="15"/>
      <c r="D236" s="15"/>
      <c r="F236" s="15"/>
      <c r="H236" s="15"/>
    </row>
    <row r="237" spans="1:8" ht="14.25" customHeight="1">
      <c r="A237" s="15"/>
      <c r="C237" s="15"/>
      <c r="D237" s="15"/>
      <c r="F237" s="15"/>
      <c r="H237" s="15"/>
    </row>
    <row r="238" spans="1:8" ht="14.25" customHeight="1">
      <c r="A238" s="15"/>
      <c r="C238" s="15"/>
      <c r="D238" s="15"/>
      <c r="F238" s="15"/>
      <c r="H238" s="15"/>
    </row>
    <row r="239" spans="1:8" ht="14.25" customHeight="1">
      <c r="A239" s="15"/>
      <c r="C239" s="15"/>
      <c r="D239" s="15"/>
      <c r="F239" s="15"/>
      <c r="H239" s="15"/>
    </row>
    <row r="240" spans="1:8" ht="14.25" customHeight="1">
      <c r="A240" s="15"/>
      <c r="C240" s="15"/>
      <c r="D240" s="15"/>
      <c r="F240" s="15"/>
      <c r="H240" s="15"/>
    </row>
    <row r="241" spans="1:8" ht="14.25" customHeight="1">
      <c r="A241" s="15"/>
      <c r="C241" s="15"/>
      <c r="D241" s="15"/>
      <c r="F241" s="15"/>
      <c r="H241" s="15"/>
    </row>
    <row r="242" spans="1:8" ht="14.25" customHeight="1">
      <c r="A242" s="15"/>
      <c r="C242" s="15"/>
      <c r="D242" s="15"/>
      <c r="F242" s="15"/>
      <c r="H242" s="15"/>
    </row>
    <row r="243" spans="1:8" ht="14.25" customHeight="1">
      <c r="A243" s="15"/>
      <c r="C243" s="15"/>
      <c r="D243" s="15"/>
      <c r="F243" s="15"/>
      <c r="H243" s="15"/>
    </row>
    <row r="244" spans="1:8" ht="14.25" customHeight="1">
      <c r="A244" s="15"/>
      <c r="C244" s="15"/>
      <c r="D244" s="15"/>
      <c r="F244" s="15"/>
      <c r="H244" s="15"/>
    </row>
    <row r="245" spans="1:8" ht="14.25" customHeight="1">
      <c r="A245" s="15"/>
      <c r="C245" s="15"/>
      <c r="D245" s="15"/>
      <c r="F245" s="15"/>
      <c r="H245" s="15"/>
    </row>
    <row r="246" spans="1:8" ht="14.25" customHeight="1">
      <c r="A246" s="15"/>
      <c r="C246" s="15"/>
      <c r="D246" s="15"/>
      <c r="F246" s="15"/>
      <c r="H246" s="15"/>
    </row>
    <row r="247" spans="1:8" ht="14.25" customHeight="1">
      <c r="A247" s="15"/>
      <c r="C247" s="15"/>
      <c r="D247" s="15"/>
      <c r="F247" s="15"/>
      <c r="H247" s="15"/>
    </row>
    <row r="248" spans="1:8" ht="14.25" customHeight="1">
      <c r="A248" s="15"/>
      <c r="C248" s="15"/>
      <c r="D248" s="15"/>
      <c r="F248" s="15"/>
      <c r="H248" s="15"/>
    </row>
    <row r="249" spans="1:8" ht="14.25" customHeight="1">
      <c r="A249" s="15"/>
      <c r="C249" s="15"/>
      <c r="D249" s="15"/>
      <c r="F249" s="15"/>
      <c r="H249" s="15"/>
    </row>
    <row r="250" spans="1:8" ht="14.25" customHeight="1">
      <c r="A250" s="15"/>
      <c r="C250" s="15"/>
      <c r="D250" s="15"/>
      <c r="F250" s="15"/>
      <c r="H250" s="15"/>
    </row>
    <row r="251" spans="1:8" ht="14.25" customHeight="1">
      <c r="A251" s="15"/>
      <c r="C251" s="15"/>
      <c r="D251" s="15"/>
      <c r="F251" s="15"/>
      <c r="H251" s="15"/>
    </row>
    <row r="252" spans="1:8" ht="14.25" customHeight="1">
      <c r="A252" s="15"/>
      <c r="C252" s="15"/>
      <c r="D252" s="15"/>
      <c r="F252" s="15"/>
      <c r="H252" s="15"/>
    </row>
    <row r="253" spans="1:8" ht="14.25" customHeight="1">
      <c r="A253" s="15"/>
      <c r="C253" s="15"/>
      <c r="D253" s="15"/>
      <c r="F253" s="15"/>
      <c r="H253" s="15"/>
    </row>
    <row r="254" spans="1:8" ht="14.25" customHeight="1">
      <c r="A254" s="15"/>
      <c r="C254" s="15"/>
      <c r="D254" s="15"/>
      <c r="F254" s="15"/>
      <c r="H254" s="15"/>
    </row>
    <row r="255" spans="1:8" ht="14.25" customHeight="1">
      <c r="A255" s="15"/>
      <c r="C255" s="15"/>
      <c r="D255" s="15"/>
      <c r="F255" s="15"/>
      <c r="H255" s="15"/>
    </row>
    <row r="256" spans="1:8" ht="14.25" customHeight="1">
      <c r="A256" s="15"/>
      <c r="C256" s="15"/>
      <c r="D256" s="15"/>
      <c r="F256" s="15"/>
      <c r="H256" s="15"/>
    </row>
    <row r="257" spans="1:8" ht="14.25" customHeight="1">
      <c r="A257" s="15"/>
      <c r="C257" s="15"/>
      <c r="D257" s="15"/>
      <c r="F257" s="15"/>
      <c r="H257" s="15"/>
    </row>
    <row r="258" spans="1:8" ht="14.25" customHeight="1">
      <c r="A258" s="15"/>
      <c r="C258" s="15"/>
      <c r="D258" s="15"/>
      <c r="F258" s="15"/>
      <c r="H258" s="15"/>
    </row>
    <row r="259" spans="1:8" ht="14.25" customHeight="1">
      <c r="A259" s="15"/>
      <c r="C259" s="15"/>
      <c r="D259" s="15"/>
      <c r="F259" s="15"/>
      <c r="H259" s="15"/>
    </row>
    <row r="260" spans="1:8" ht="14.25" customHeight="1">
      <c r="A260" s="15"/>
      <c r="C260" s="15"/>
      <c r="D260" s="15"/>
      <c r="F260" s="15"/>
      <c r="H260" s="15"/>
    </row>
    <row r="261" spans="1:8" ht="14.25" customHeight="1">
      <c r="A261" s="15"/>
      <c r="C261" s="15"/>
      <c r="D261" s="15"/>
      <c r="F261" s="15"/>
      <c r="H261" s="15"/>
    </row>
    <row r="262" spans="1:8" ht="14.25" customHeight="1">
      <c r="A262" s="15"/>
      <c r="C262" s="15"/>
      <c r="D262" s="15"/>
      <c r="F262" s="15"/>
      <c r="H262" s="15"/>
    </row>
    <row r="263" spans="1:8" ht="14.25" customHeight="1">
      <c r="A263" s="15"/>
      <c r="C263" s="15"/>
      <c r="D263" s="15"/>
      <c r="F263" s="15"/>
      <c r="H263" s="15"/>
    </row>
    <row r="264" spans="1:8" ht="14.25" customHeight="1">
      <c r="A264" s="15"/>
      <c r="C264" s="15"/>
      <c r="D264" s="15"/>
      <c r="F264" s="15"/>
      <c r="H264" s="15"/>
    </row>
    <row r="265" spans="1:8" ht="14.25" customHeight="1">
      <c r="A265" s="15"/>
      <c r="C265" s="15"/>
      <c r="D265" s="15"/>
      <c r="F265" s="15"/>
      <c r="H265" s="15"/>
    </row>
    <row r="266" spans="1:8" ht="14.25" customHeight="1">
      <c r="A266" s="15"/>
      <c r="C266" s="15"/>
      <c r="D266" s="15"/>
      <c r="F266" s="15"/>
      <c r="H266" s="15"/>
    </row>
    <row r="267" spans="1:8" ht="14.25" customHeight="1">
      <c r="A267" s="15"/>
      <c r="C267" s="15"/>
      <c r="D267" s="15"/>
      <c r="F267" s="15"/>
      <c r="H267" s="15"/>
    </row>
    <row r="268" spans="1:8" ht="14.25" customHeight="1">
      <c r="A268" s="15"/>
      <c r="C268" s="15"/>
      <c r="D268" s="15"/>
      <c r="F268" s="15"/>
      <c r="H268" s="15"/>
    </row>
    <row r="269" spans="1:8" ht="14.25" customHeight="1">
      <c r="A269" s="15"/>
      <c r="C269" s="15"/>
      <c r="D269" s="15"/>
      <c r="F269" s="15"/>
      <c r="H269" s="15"/>
    </row>
    <row r="270" spans="1:8" ht="14.25" customHeight="1">
      <c r="A270" s="15"/>
      <c r="C270" s="15"/>
      <c r="D270" s="15"/>
      <c r="F270" s="15"/>
      <c r="H270" s="15"/>
    </row>
    <row r="271" spans="1:8" ht="14.25" customHeight="1">
      <c r="A271" s="15"/>
      <c r="C271" s="15"/>
      <c r="D271" s="15"/>
      <c r="F271" s="15"/>
      <c r="H271" s="15"/>
    </row>
    <row r="272" spans="1:8" ht="14.25" customHeight="1">
      <c r="A272" s="15"/>
      <c r="C272" s="15"/>
      <c r="D272" s="15"/>
      <c r="F272" s="15"/>
      <c r="H272" s="15"/>
    </row>
    <row r="273" spans="1:8" ht="14.25" customHeight="1">
      <c r="A273" s="15"/>
      <c r="C273" s="15"/>
      <c r="D273" s="15"/>
      <c r="F273" s="15"/>
      <c r="H273" s="15"/>
    </row>
    <row r="274" spans="1:8" ht="14.25" customHeight="1">
      <c r="A274" s="15"/>
      <c r="C274" s="15"/>
      <c r="D274" s="15"/>
      <c r="F274" s="15"/>
      <c r="H274" s="15"/>
    </row>
    <row r="275" spans="1:8" ht="14.25" customHeight="1">
      <c r="A275" s="15"/>
      <c r="C275" s="15"/>
      <c r="D275" s="15"/>
      <c r="F275" s="15"/>
      <c r="H275" s="15"/>
    </row>
    <row r="276" spans="1:8" ht="14.25" customHeight="1">
      <c r="A276" s="15"/>
      <c r="C276" s="15"/>
      <c r="D276" s="15"/>
      <c r="F276" s="15"/>
      <c r="H276" s="15"/>
    </row>
    <row r="277" spans="1:8" ht="14.25" customHeight="1">
      <c r="A277" s="15"/>
      <c r="C277" s="15"/>
      <c r="D277" s="15"/>
      <c r="F277" s="15"/>
      <c r="H277" s="15"/>
    </row>
    <row r="278" spans="1:8" ht="14.25" customHeight="1">
      <c r="A278" s="15"/>
      <c r="C278" s="15"/>
      <c r="D278" s="15"/>
      <c r="F278" s="15"/>
      <c r="H278" s="15"/>
    </row>
    <row r="279" spans="1:8" ht="14.25" customHeight="1">
      <c r="A279" s="15"/>
      <c r="C279" s="15"/>
      <c r="D279" s="15"/>
      <c r="F279" s="15"/>
      <c r="H279" s="15"/>
    </row>
    <row r="280" spans="1:8" ht="14.25" customHeight="1">
      <c r="A280" s="15"/>
      <c r="C280" s="15"/>
      <c r="D280" s="15"/>
      <c r="F280" s="15"/>
      <c r="H280" s="15"/>
    </row>
    <row r="281" spans="1:8" ht="14.25" customHeight="1">
      <c r="A281" s="15"/>
      <c r="C281" s="15"/>
      <c r="D281" s="15"/>
      <c r="F281" s="15"/>
      <c r="H281" s="15"/>
    </row>
    <row r="282" spans="1:8" ht="14.25" customHeight="1">
      <c r="A282" s="15"/>
      <c r="C282" s="15"/>
      <c r="D282" s="15"/>
      <c r="F282" s="15"/>
      <c r="H282" s="15"/>
    </row>
    <row r="283" spans="1:8" ht="14.25" customHeight="1">
      <c r="A283" s="15"/>
      <c r="C283" s="15"/>
      <c r="D283" s="15"/>
      <c r="F283" s="15"/>
      <c r="H283" s="15"/>
    </row>
    <row r="284" spans="1:8" ht="14.25" customHeight="1">
      <c r="A284" s="15"/>
      <c r="C284" s="15"/>
      <c r="D284" s="15"/>
      <c r="F284" s="15"/>
      <c r="H284" s="15"/>
    </row>
    <row r="285" spans="1:8" ht="14.25" customHeight="1">
      <c r="A285" s="15"/>
      <c r="C285" s="15"/>
      <c r="D285" s="15"/>
      <c r="F285" s="15"/>
      <c r="H285" s="15"/>
    </row>
    <row r="286" spans="1:8" ht="14.25" customHeight="1">
      <c r="A286" s="15"/>
      <c r="C286" s="15"/>
      <c r="D286" s="15"/>
      <c r="F286" s="15"/>
      <c r="H286" s="15"/>
    </row>
    <row r="287" spans="1:8" ht="14.25" customHeight="1">
      <c r="A287" s="15"/>
      <c r="C287" s="15"/>
      <c r="D287" s="15"/>
      <c r="F287" s="15"/>
      <c r="H287" s="15"/>
    </row>
    <row r="288" spans="1:8" ht="14.25" customHeight="1">
      <c r="A288" s="15"/>
      <c r="C288" s="15"/>
      <c r="D288" s="15"/>
      <c r="F288" s="15"/>
      <c r="H288" s="15"/>
    </row>
    <row r="289" spans="1:8" ht="14.25" customHeight="1">
      <c r="A289" s="15"/>
      <c r="C289" s="15"/>
      <c r="D289" s="15"/>
      <c r="F289" s="15"/>
      <c r="H289" s="15"/>
    </row>
    <row r="290" spans="1:8" ht="14.25" customHeight="1">
      <c r="A290" s="15"/>
      <c r="C290" s="15"/>
      <c r="D290" s="15"/>
      <c r="F290" s="15"/>
      <c r="H290" s="15"/>
    </row>
    <row r="291" spans="1:8" ht="14.25" customHeight="1">
      <c r="A291" s="15"/>
      <c r="C291" s="15"/>
      <c r="D291" s="15"/>
      <c r="F291" s="15"/>
      <c r="H291" s="15"/>
    </row>
    <row r="292" spans="1:8" ht="14.25" customHeight="1">
      <c r="A292" s="15"/>
      <c r="C292" s="15"/>
      <c r="D292" s="15"/>
      <c r="F292" s="15"/>
      <c r="H292" s="15"/>
    </row>
    <row r="293" spans="1:8" ht="14.25" customHeight="1">
      <c r="A293" s="15"/>
      <c r="C293" s="15"/>
      <c r="D293" s="15"/>
      <c r="F293" s="15"/>
      <c r="H293" s="15"/>
    </row>
    <row r="294" spans="1:8" ht="14.25" customHeight="1">
      <c r="A294" s="15"/>
      <c r="C294" s="15"/>
      <c r="D294" s="15"/>
      <c r="F294" s="15"/>
      <c r="H294" s="15"/>
    </row>
    <row r="295" spans="1:8" ht="14.25" customHeight="1">
      <c r="A295" s="15"/>
      <c r="C295" s="15"/>
      <c r="D295" s="15"/>
      <c r="F295" s="15"/>
      <c r="H295" s="15"/>
    </row>
    <row r="296" spans="1:8" ht="14.25" customHeight="1">
      <c r="A296" s="15"/>
      <c r="C296" s="15"/>
      <c r="D296" s="15"/>
      <c r="F296" s="15"/>
      <c r="H296" s="15"/>
    </row>
    <row r="297" spans="1:8" ht="14.25" customHeight="1">
      <c r="A297" s="15"/>
      <c r="C297" s="15"/>
      <c r="D297" s="15"/>
      <c r="F297" s="15"/>
      <c r="H297" s="15"/>
    </row>
    <row r="298" spans="1:8" ht="14.25" customHeight="1">
      <c r="A298" s="15"/>
      <c r="C298" s="15"/>
      <c r="D298" s="15"/>
      <c r="F298" s="15"/>
      <c r="H298" s="15"/>
    </row>
    <row r="299" spans="1:8" ht="14.25" customHeight="1">
      <c r="A299" s="15"/>
      <c r="C299" s="15"/>
      <c r="D299" s="15"/>
      <c r="F299" s="15"/>
      <c r="H299" s="15"/>
    </row>
    <row r="300" spans="1:8" ht="14.25" customHeight="1">
      <c r="A300" s="15"/>
      <c r="C300" s="15"/>
      <c r="D300" s="15"/>
      <c r="F300" s="15"/>
      <c r="H300" s="15"/>
    </row>
    <row r="301" spans="1:8" ht="14.25" customHeight="1">
      <c r="A301" s="15"/>
      <c r="C301" s="15"/>
      <c r="D301" s="15"/>
      <c r="F301" s="15"/>
      <c r="H301" s="15"/>
    </row>
    <row r="302" spans="1:8" ht="14.25" customHeight="1">
      <c r="A302" s="15"/>
      <c r="C302" s="15"/>
      <c r="D302" s="15"/>
      <c r="F302" s="15"/>
      <c r="H302" s="15"/>
    </row>
    <row r="303" spans="1:8" ht="14.25" customHeight="1">
      <c r="A303" s="15"/>
      <c r="C303" s="15"/>
      <c r="D303" s="15"/>
      <c r="F303" s="15"/>
      <c r="H303" s="15"/>
    </row>
    <row r="304" spans="1:8" ht="14.25" customHeight="1">
      <c r="A304" s="15"/>
      <c r="C304" s="15"/>
      <c r="D304" s="15"/>
      <c r="F304" s="15"/>
      <c r="H304" s="15"/>
    </row>
    <row r="305" spans="1:8" ht="14.25" customHeight="1">
      <c r="A305" s="15"/>
      <c r="C305" s="15"/>
      <c r="D305" s="15"/>
      <c r="F305" s="15"/>
      <c r="H305" s="15"/>
    </row>
    <row r="306" spans="1:8" ht="14.25" customHeight="1">
      <c r="A306" s="15"/>
      <c r="C306" s="15"/>
      <c r="D306" s="15"/>
      <c r="F306" s="15"/>
      <c r="H306" s="15"/>
    </row>
    <row r="307" spans="1:8" ht="14.25" customHeight="1">
      <c r="A307" s="15"/>
      <c r="C307" s="15"/>
      <c r="D307" s="15"/>
      <c r="F307" s="15"/>
      <c r="H307" s="15"/>
    </row>
    <row r="308" spans="1:8" ht="14.25" customHeight="1">
      <c r="A308" s="15"/>
      <c r="C308" s="15"/>
      <c r="D308" s="15"/>
      <c r="F308" s="15"/>
      <c r="H308" s="15"/>
    </row>
    <row r="309" spans="1:8" ht="14.25" customHeight="1">
      <c r="A309" s="15"/>
      <c r="C309" s="15"/>
      <c r="D309" s="15"/>
      <c r="F309" s="15"/>
      <c r="H309" s="15"/>
    </row>
    <row r="310" spans="1:8" ht="14.25" customHeight="1">
      <c r="A310" s="15"/>
      <c r="C310" s="15"/>
      <c r="D310" s="15"/>
      <c r="F310" s="15"/>
      <c r="H310" s="15"/>
    </row>
    <row r="311" spans="1:8" ht="14.25" customHeight="1">
      <c r="A311" s="15"/>
      <c r="C311" s="15"/>
      <c r="D311" s="15"/>
      <c r="F311" s="15"/>
      <c r="H311" s="15"/>
    </row>
    <row r="312" spans="1:8" ht="14.25" customHeight="1">
      <c r="A312" s="15"/>
      <c r="C312" s="15"/>
      <c r="D312" s="15"/>
      <c r="F312" s="15"/>
      <c r="H312" s="15"/>
    </row>
    <row r="313" spans="1:8" ht="14.25" customHeight="1">
      <c r="A313" s="15"/>
      <c r="C313" s="15"/>
      <c r="D313" s="15"/>
      <c r="F313" s="15"/>
      <c r="H313" s="15"/>
    </row>
    <row r="314" spans="1:8" ht="14.25" customHeight="1">
      <c r="A314" s="15"/>
      <c r="C314" s="15"/>
      <c r="D314" s="15"/>
      <c r="F314" s="15"/>
      <c r="H314" s="15"/>
    </row>
    <row r="315" spans="1:8" ht="14.25" customHeight="1">
      <c r="A315" s="15"/>
      <c r="C315" s="15"/>
      <c r="D315" s="15"/>
      <c r="F315" s="15"/>
      <c r="H315" s="15"/>
    </row>
    <row r="316" spans="1:8" ht="14.25" customHeight="1">
      <c r="A316" s="15"/>
      <c r="C316" s="15"/>
      <c r="D316" s="15"/>
      <c r="F316" s="15"/>
      <c r="H316" s="15"/>
    </row>
    <row r="317" spans="1:8" ht="14.25" customHeight="1">
      <c r="A317" s="15"/>
      <c r="C317" s="15"/>
      <c r="D317" s="15"/>
      <c r="F317" s="15"/>
      <c r="H317" s="15"/>
    </row>
    <row r="318" spans="1:8" ht="14.25" customHeight="1">
      <c r="A318" s="15"/>
      <c r="C318" s="15"/>
      <c r="D318" s="15"/>
      <c r="F318" s="15"/>
      <c r="H318" s="15"/>
    </row>
    <row r="319" spans="1:8" ht="14.25" customHeight="1">
      <c r="A319" s="15"/>
      <c r="C319" s="15"/>
      <c r="D319" s="15"/>
      <c r="F319" s="15"/>
      <c r="H319" s="15"/>
    </row>
    <row r="320" spans="1:8" ht="14.25" customHeight="1">
      <c r="A320" s="15"/>
      <c r="C320" s="15"/>
      <c r="D320" s="15"/>
      <c r="F320" s="15"/>
      <c r="H320" s="15"/>
    </row>
    <row r="321" spans="1:8" ht="14.25" customHeight="1">
      <c r="A321" s="15"/>
      <c r="C321" s="15"/>
      <c r="D321" s="15"/>
      <c r="F321" s="15"/>
      <c r="H321" s="15"/>
    </row>
    <row r="322" spans="1:8" ht="14.25" customHeight="1">
      <c r="A322" s="15"/>
      <c r="C322" s="15"/>
      <c r="D322" s="15"/>
      <c r="F322" s="15"/>
      <c r="H322" s="15"/>
    </row>
    <row r="323" spans="1:8" ht="14.25" customHeight="1">
      <c r="A323" s="15"/>
      <c r="C323" s="15"/>
      <c r="D323" s="15"/>
      <c r="F323" s="15"/>
      <c r="H323" s="15"/>
    </row>
    <row r="324" spans="1:8" ht="14.25" customHeight="1">
      <c r="A324" s="15"/>
      <c r="C324" s="15"/>
      <c r="D324" s="15"/>
      <c r="F324" s="15"/>
      <c r="H324" s="15"/>
    </row>
    <row r="325" spans="1:8" ht="14.25" customHeight="1">
      <c r="A325" s="15"/>
      <c r="C325" s="15"/>
      <c r="D325" s="15"/>
      <c r="F325" s="15"/>
      <c r="H325" s="15"/>
    </row>
    <row r="326" spans="1:8" ht="14.25" customHeight="1">
      <c r="A326" s="15"/>
      <c r="C326" s="15"/>
      <c r="D326" s="15"/>
      <c r="F326" s="15"/>
      <c r="H326" s="15"/>
    </row>
    <row r="327" spans="1:8" ht="14.25" customHeight="1">
      <c r="A327" s="15"/>
      <c r="C327" s="15"/>
      <c r="D327" s="15"/>
      <c r="F327" s="15"/>
      <c r="H327" s="15"/>
    </row>
    <row r="328" spans="1:8" ht="14.25" customHeight="1">
      <c r="A328" s="15"/>
      <c r="C328" s="15"/>
      <c r="D328" s="15"/>
      <c r="F328" s="15"/>
      <c r="H328" s="15"/>
    </row>
    <row r="329" spans="1:8" ht="14.25" customHeight="1">
      <c r="A329" s="15"/>
      <c r="C329" s="15"/>
      <c r="D329" s="15"/>
      <c r="F329" s="15"/>
      <c r="H329" s="15"/>
    </row>
    <row r="330" spans="1:8" ht="14.25" customHeight="1">
      <c r="A330" s="15"/>
      <c r="C330" s="15"/>
      <c r="D330" s="15"/>
      <c r="F330" s="15"/>
      <c r="H330" s="15"/>
    </row>
    <row r="331" spans="1:8" ht="14.25" customHeight="1">
      <c r="A331" s="15"/>
      <c r="C331" s="15"/>
      <c r="D331" s="15"/>
      <c r="F331" s="15"/>
      <c r="H331" s="15"/>
    </row>
    <row r="332" spans="1:8" ht="14.25" customHeight="1">
      <c r="A332" s="15"/>
      <c r="C332" s="15"/>
      <c r="D332" s="15"/>
      <c r="F332" s="15"/>
      <c r="H332" s="15"/>
    </row>
    <row r="333" spans="1:8" ht="14.25" customHeight="1">
      <c r="A333" s="15"/>
      <c r="C333" s="15"/>
      <c r="D333" s="15"/>
      <c r="F333" s="15"/>
      <c r="H333" s="15"/>
    </row>
    <row r="334" spans="1:8" ht="14.25" customHeight="1">
      <c r="A334" s="15"/>
      <c r="C334" s="15"/>
      <c r="D334" s="15"/>
      <c r="F334" s="15"/>
      <c r="H334" s="15"/>
    </row>
    <row r="335" spans="1:8" ht="14.25" customHeight="1">
      <c r="A335" s="15"/>
      <c r="C335" s="15"/>
      <c r="D335" s="15"/>
      <c r="F335" s="15"/>
      <c r="H335" s="15"/>
    </row>
    <row r="336" spans="1:8" ht="14.25" customHeight="1">
      <c r="A336" s="15"/>
      <c r="C336" s="15"/>
      <c r="D336" s="15"/>
      <c r="F336" s="15"/>
      <c r="H336" s="15"/>
    </row>
    <row r="337" spans="1:8" ht="14.25" customHeight="1">
      <c r="A337" s="15"/>
      <c r="C337" s="15"/>
      <c r="D337" s="15"/>
      <c r="F337" s="15"/>
      <c r="H337" s="15"/>
    </row>
    <row r="338" spans="1:8" ht="14.25" customHeight="1">
      <c r="A338" s="15"/>
      <c r="C338" s="15"/>
      <c r="D338" s="15"/>
      <c r="F338" s="15"/>
      <c r="H338" s="15"/>
    </row>
    <row r="339" spans="1:8" ht="14.25" customHeight="1">
      <c r="A339" s="15"/>
      <c r="C339" s="15"/>
      <c r="D339" s="15"/>
      <c r="F339" s="15"/>
      <c r="H339" s="15"/>
    </row>
    <row r="340" spans="1:8" ht="14.25" customHeight="1">
      <c r="A340" s="15"/>
      <c r="C340" s="15"/>
      <c r="D340" s="15"/>
      <c r="F340" s="15"/>
      <c r="H340" s="15"/>
    </row>
    <row r="341" spans="1:8" ht="14.25" customHeight="1">
      <c r="A341" s="15"/>
      <c r="C341" s="15"/>
      <c r="D341" s="15"/>
      <c r="F341" s="15"/>
      <c r="H341" s="15"/>
    </row>
    <row r="342" spans="1:8" ht="14.25" customHeight="1">
      <c r="A342" s="15"/>
      <c r="C342" s="15"/>
      <c r="D342" s="15"/>
      <c r="F342" s="15"/>
      <c r="H342" s="15"/>
    </row>
    <row r="343" spans="1:8" ht="14.25" customHeight="1">
      <c r="A343" s="15"/>
      <c r="C343" s="15"/>
      <c r="D343" s="15"/>
      <c r="F343" s="15"/>
      <c r="H343" s="15"/>
    </row>
    <row r="344" spans="1:8" ht="14.25" customHeight="1">
      <c r="A344" s="15"/>
      <c r="C344" s="15"/>
      <c r="D344" s="15"/>
      <c r="F344" s="15"/>
      <c r="H344" s="15"/>
    </row>
    <row r="345" spans="1:8" ht="14.25" customHeight="1">
      <c r="A345" s="15"/>
      <c r="C345" s="15"/>
      <c r="D345" s="15"/>
      <c r="F345" s="15"/>
      <c r="H345" s="15"/>
    </row>
    <row r="346" spans="1:8" ht="14.25" customHeight="1">
      <c r="A346" s="15"/>
      <c r="C346" s="15"/>
      <c r="D346" s="15"/>
      <c r="F346" s="15"/>
      <c r="H346" s="15"/>
    </row>
    <row r="347" spans="1:8" ht="14.25" customHeight="1">
      <c r="A347" s="15"/>
      <c r="C347" s="15"/>
      <c r="D347" s="15"/>
      <c r="F347" s="15"/>
      <c r="H347" s="15"/>
    </row>
    <row r="348" spans="1:8" ht="14.25" customHeight="1">
      <c r="A348" s="15"/>
      <c r="C348" s="15"/>
      <c r="D348" s="15"/>
      <c r="F348" s="15"/>
      <c r="H348" s="15"/>
    </row>
    <row r="349" spans="1:8" ht="14.25" customHeight="1">
      <c r="A349" s="15"/>
      <c r="C349" s="15"/>
      <c r="D349" s="15"/>
      <c r="F349" s="15"/>
      <c r="H349" s="15"/>
    </row>
    <row r="350" spans="1:8" ht="14.25" customHeight="1">
      <c r="A350" s="15"/>
      <c r="C350" s="15"/>
      <c r="D350" s="15"/>
      <c r="F350" s="15"/>
      <c r="H350" s="15"/>
    </row>
    <row r="351" spans="1:8" ht="14.25" customHeight="1">
      <c r="A351" s="15"/>
      <c r="C351" s="15"/>
      <c r="D351" s="15"/>
      <c r="F351" s="15"/>
      <c r="H351" s="15"/>
    </row>
    <row r="352" spans="1:8" ht="14.25" customHeight="1">
      <c r="A352" s="15"/>
      <c r="C352" s="15"/>
      <c r="D352" s="15"/>
      <c r="F352" s="15"/>
      <c r="H352" s="15"/>
    </row>
    <row r="353" spans="1:8" ht="14.25" customHeight="1">
      <c r="A353" s="15"/>
      <c r="C353" s="15"/>
      <c r="D353" s="15"/>
      <c r="F353" s="15"/>
      <c r="H353" s="15"/>
    </row>
    <row r="354" spans="1:8" ht="14.25" customHeight="1">
      <c r="A354" s="15"/>
      <c r="C354" s="15"/>
      <c r="D354" s="15"/>
      <c r="F354" s="15"/>
      <c r="H354" s="15"/>
    </row>
    <row r="355" spans="1:8" ht="14.25" customHeight="1">
      <c r="A355" s="15"/>
      <c r="C355" s="15"/>
      <c r="D355" s="15"/>
      <c r="F355" s="15"/>
      <c r="H355" s="15"/>
    </row>
    <row r="356" spans="1:8" ht="14.25" customHeight="1">
      <c r="A356" s="15"/>
      <c r="C356" s="15"/>
      <c r="D356" s="15"/>
      <c r="F356" s="15"/>
      <c r="H356" s="15"/>
    </row>
    <row r="357" spans="1:8" ht="14.25" customHeight="1">
      <c r="A357" s="15"/>
      <c r="C357" s="15"/>
      <c r="D357" s="15"/>
      <c r="F357" s="15"/>
      <c r="H357" s="15"/>
    </row>
    <row r="358" spans="1:8" ht="14.25" customHeight="1">
      <c r="A358" s="15"/>
      <c r="C358" s="15"/>
      <c r="D358" s="15"/>
      <c r="F358" s="15"/>
      <c r="H358" s="15"/>
    </row>
    <row r="359" spans="1:8" ht="14.25" customHeight="1">
      <c r="A359" s="15"/>
      <c r="C359" s="15"/>
      <c r="D359" s="15"/>
      <c r="F359" s="15"/>
      <c r="H359" s="15"/>
    </row>
    <row r="360" spans="1:8" ht="14.25" customHeight="1">
      <c r="A360" s="15"/>
      <c r="C360" s="15"/>
      <c r="D360" s="15"/>
      <c r="F360" s="15"/>
      <c r="H360" s="15"/>
    </row>
    <row r="361" spans="1:8" ht="14.25" customHeight="1">
      <c r="A361" s="15"/>
      <c r="C361" s="15"/>
      <c r="D361" s="15"/>
      <c r="F361" s="15"/>
      <c r="H361" s="15"/>
    </row>
    <row r="362" spans="1:8" ht="14.25" customHeight="1">
      <c r="A362" s="15"/>
      <c r="C362" s="15"/>
      <c r="D362" s="15"/>
      <c r="F362" s="15"/>
      <c r="H362" s="15"/>
    </row>
    <row r="363" spans="1:8" ht="14.25" customHeight="1">
      <c r="A363" s="15"/>
      <c r="C363" s="15"/>
      <c r="D363" s="15"/>
      <c r="F363" s="15"/>
      <c r="H363" s="15"/>
    </row>
    <row r="364" spans="1:8" ht="14.25" customHeight="1">
      <c r="A364" s="15"/>
      <c r="C364" s="15"/>
      <c r="D364" s="15"/>
      <c r="F364" s="15"/>
      <c r="H364" s="15"/>
    </row>
    <row r="365" spans="1:8" ht="14.25" customHeight="1">
      <c r="A365" s="15"/>
      <c r="C365" s="15"/>
      <c r="D365" s="15"/>
      <c r="F365" s="15"/>
      <c r="H365" s="15"/>
    </row>
    <row r="366" spans="1:8" ht="14.25" customHeight="1">
      <c r="A366" s="15"/>
      <c r="C366" s="15"/>
      <c r="D366" s="15"/>
      <c r="F366" s="15"/>
      <c r="H366" s="15"/>
    </row>
    <row r="367" spans="1:8" ht="14.25" customHeight="1">
      <c r="A367" s="15"/>
      <c r="C367" s="15"/>
      <c r="D367" s="15"/>
      <c r="F367" s="15"/>
      <c r="H367" s="15"/>
    </row>
    <row r="368" spans="1:8" ht="14.25" customHeight="1">
      <c r="A368" s="15"/>
      <c r="C368" s="15"/>
      <c r="D368" s="15"/>
      <c r="F368" s="15"/>
      <c r="H368" s="15"/>
    </row>
    <row r="369" spans="1:8" ht="14.25" customHeight="1">
      <c r="A369" s="15"/>
      <c r="C369" s="15"/>
      <c r="D369" s="15"/>
      <c r="F369" s="15"/>
      <c r="H369" s="15"/>
    </row>
    <row r="370" spans="1:8" ht="14.25" customHeight="1">
      <c r="A370" s="15"/>
      <c r="C370" s="15"/>
      <c r="D370" s="15"/>
      <c r="F370" s="15"/>
      <c r="H370" s="15"/>
    </row>
    <row r="371" spans="1:8" ht="14.25" customHeight="1">
      <c r="A371" s="15"/>
      <c r="C371" s="15"/>
      <c r="D371" s="15"/>
      <c r="F371" s="15"/>
      <c r="H371" s="15"/>
    </row>
    <row r="372" spans="1:8" ht="14.25" customHeight="1">
      <c r="A372" s="15"/>
      <c r="C372" s="15"/>
      <c r="D372" s="15"/>
      <c r="F372" s="15"/>
      <c r="H372" s="15"/>
    </row>
    <row r="373" spans="1:8" ht="14.25" customHeight="1">
      <c r="A373" s="15"/>
      <c r="C373" s="15"/>
      <c r="D373" s="15"/>
      <c r="F373" s="15"/>
      <c r="H373" s="15"/>
    </row>
    <row r="374" spans="1:8" ht="14.25" customHeight="1">
      <c r="A374" s="15"/>
      <c r="C374" s="15"/>
      <c r="D374" s="15"/>
      <c r="F374" s="15"/>
      <c r="H374" s="15"/>
    </row>
    <row r="375" spans="1:8" ht="14.25" customHeight="1">
      <c r="A375" s="15"/>
      <c r="C375" s="15"/>
      <c r="D375" s="15"/>
      <c r="F375" s="15"/>
      <c r="H375" s="15"/>
    </row>
    <row r="376" spans="1:8" ht="14.25" customHeight="1">
      <c r="A376" s="15"/>
      <c r="C376" s="15"/>
      <c r="D376" s="15"/>
      <c r="F376" s="15"/>
      <c r="H376" s="15"/>
    </row>
    <row r="377" spans="1:8" ht="14.25" customHeight="1">
      <c r="A377" s="15"/>
      <c r="C377" s="15"/>
      <c r="D377" s="15"/>
      <c r="F377" s="15"/>
      <c r="H377" s="15"/>
    </row>
    <row r="378" spans="1:8" ht="14.25" customHeight="1">
      <c r="A378" s="15"/>
      <c r="C378" s="15"/>
      <c r="D378" s="15"/>
      <c r="F378" s="15"/>
      <c r="H378" s="15"/>
    </row>
    <row r="379" spans="1:8" ht="14.25" customHeight="1">
      <c r="A379" s="15"/>
      <c r="C379" s="15"/>
      <c r="D379" s="15"/>
      <c r="F379" s="15"/>
      <c r="H379" s="15"/>
    </row>
    <row r="380" spans="1:8" ht="14.25" customHeight="1">
      <c r="A380" s="15"/>
      <c r="C380" s="15"/>
      <c r="D380" s="15"/>
      <c r="F380" s="15"/>
      <c r="H380" s="15"/>
    </row>
    <row r="381" spans="1:8" ht="14.25" customHeight="1">
      <c r="A381" s="15"/>
      <c r="C381" s="15"/>
      <c r="D381" s="15"/>
      <c r="F381" s="15"/>
      <c r="H381" s="15"/>
    </row>
    <row r="382" spans="1:8" ht="14.25" customHeight="1">
      <c r="A382" s="15"/>
      <c r="C382" s="15"/>
      <c r="D382" s="15"/>
      <c r="F382" s="15"/>
      <c r="H382" s="15"/>
    </row>
    <row r="383" spans="1:8" ht="14.25" customHeight="1">
      <c r="A383" s="15"/>
      <c r="C383" s="15"/>
      <c r="D383" s="15"/>
      <c r="F383" s="15"/>
      <c r="H383" s="15"/>
    </row>
    <row r="384" spans="1:8" ht="14.25" customHeight="1">
      <c r="A384" s="15"/>
      <c r="C384" s="15"/>
      <c r="D384" s="15"/>
      <c r="F384" s="15"/>
      <c r="H384" s="15"/>
    </row>
    <row r="385" spans="1:8" ht="14.25" customHeight="1">
      <c r="A385" s="15"/>
      <c r="C385" s="15"/>
      <c r="D385" s="15"/>
      <c r="F385" s="15"/>
      <c r="H385" s="15"/>
    </row>
    <row r="386" spans="1:8" ht="14.25" customHeight="1">
      <c r="A386" s="15"/>
      <c r="C386" s="15"/>
      <c r="D386" s="15"/>
      <c r="F386" s="15"/>
      <c r="H386" s="15"/>
    </row>
    <row r="387" spans="1:8" ht="14.25" customHeight="1">
      <c r="A387" s="15"/>
      <c r="C387" s="15"/>
      <c r="D387" s="15"/>
      <c r="F387" s="15"/>
      <c r="H387" s="15"/>
    </row>
    <row r="388" spans="1:8" ht="14.25" customHeight="1">
      <c r="A388" s="15"/>
      <c r="C388" s="15"/>
      <c r="D388" s="15"/>
      <c r="F388" s="15"/>
      <c r="H388" s="15"/>
    </row>
    <row r="389" spans="1:8" ht="14.25" customHeight="1">
      <c r="A389" s="15"/>
      <c r="C389" s="15"/>
      <c r="D389" s="15"/>
      <c r="F389" s="15"/>
      <c r="H389" s="15"/>
    </row>
    <row r="390" spans="1:8" ht="14.25" customHeight="1">
      <c r="A390" s="15"/>
      <c r="C390" s="15"/>
      <c r="D390" s="15"/>
      <c r="F390" s="15"/>
      <c r="H390" s="15"/>
    </row>
    <row r="391" spans="1:8" ht="14.25" customHeight="1">
      <c r="A391" s="15"/>
      <c r="C391" s="15"/>
      <c r="D391" s="15"/>
      <c r="F391" s="15"/>
      <c r="H391" s="15"/>
    </row>
    <row r="392" spans="1:8" ht="14.25" customHeight="1">
      <c r="A392" s="15"/>
      <c r="C392" s="15"/>
      <c r="D392" s="15"/>
      <c r="F392" s="15"/>
      <c r="H392" s="15"/>
    </row>
    <row r="393" spans="1:8" ht="14.25" customHeight="1">
      <c r="A393" s="15"/>
      <c r="C393" s="15"/>
      <c r="D393" s="15"/>
      <c r="F393" s="15"/>
      <c r="H393" s="15"/>
    </row>
    <row r="394" spans="1:8" ht="14.25" customHeight="1">
      <c r="A394" s="15"/>
      <c r="C394" s="15"/>
      <c r="D394" s="15"/>
      <c r="F394" s="15"/>
      <c r="H394" s="15"/>
    </row>
    <row r="395" spans="1:8" ht="14.25" customHeight="1">
      <c r="A395" s="15"/>
      <c r="C395" s="15"/>
      <c r="D395" s="15"/>
      <c r="F395" s="15"/>
      <c r="H395" s="15"/>
    </row>
    <row r="396" spans="1:8" ht="14.25" customHeight="1">
      <c r="A396" s="15"/>
      <c r="C396" s="15"/>
      <c r="D396" s="15"/>
      <c r="F396" s="15"/>
      <c r="H396" s="15"/>
    </row>
    <row r="397" spans="1:8" ht="14.25" customHeight="1">
      <c r="A397" s="15"/>
      <c r="C397" s="15"/>
      <c r="D397" s="15"/>
      <c r="F397" s="15"/>
      <c r="H397" s="15"/>
    </row>
    <row r="398" spans="1:8" ht="14.25" customHeight="1">
      <c r="A398" s="15"/>
      <c r="C398" s="15"/>
      <c r="D398" s="15"/>
      <c r="F398" s="15"/>
      <c r="H398" s="15"/>
    </row>
    <row r="399" spans="1:8" ht="14.25" customHeight="1">
      <c r="A399" s="15"/>
      <c r="C399" s="15"/>
      <c r="D399" s="15"/>
      <c r="F399" s="15"/>
      <c r="H399" s="15"/>
    </row>
    <row r="400" spans="1:8" ht="14.25" customHeight="1">
      <c r="A400" s="15"/>
      <c r="C400" s="15"/>
      <c r="D400" s="15"/>
      <c r="F400" s="15"/>
      <c r="H400" s="15"/>
    </row>
    <row r="401" spans="1:8" ht="14.25" customHeight="1">
      <c r="A401" s="15"/>
      <c r="C401" s="15"/>
      <c r="D401" s="15"/>
      <c r="F401" s="15"/>
      <c r="H401" s="15"/>
    </row>
    <row r="402" spans="1:8" ht="14.25" customHeight="1">
      <c r="A402" s="15"/>
      <c r="C402" s="15"/>
      <c r="D402" s="15"/>
      <c r="F402" s="15"/>
      <c r="H402" s="15"/>
    </row>
    <row r="403" spans="1:8" ht="14.25" customHeight="1">
      <c r="A403" s="15"/>
      <c r="C403" s="15"/>
      <c r="D403" s="15"/>
      <c r="F403" s="15"/>
      <c r="H403" s="15"/>
    </row>
    <row r="404" spans="1:8" ht="14.25" customHeight="1">
      <c r="A404" s="15"/>
      <c r="C404" s="15"/>
      <c r="D404" s="15"/>
      <c r="F404" s="15"/>
      <c r="H404" s="15"/>
    </row>
    <row r="405" spans="1:8" ht="14.25" customHeight="1">
      <c r="A405" s="15"/>
      <c r="C405" s="15"/>
      <c r="D405" s="15"/>
      <c r="F405" s="15"/>
      <c r="H405" s="15"/>
    </row>
    <row r="406" spans="1:8" ht="14.25" customHeight="1">
      <c r="A406" s="15"/>
      <c r="C406" s="15"/>
      <c r="D406" s="15"/>
      <c r="F406" s="15"/>
      <c r="H406" s="15"/>
    </row>
    <row r="407" spans="1:8" ht="14.25" customHeight="1">
      <c r="A407" s="15"/>
      <c r="C407" s="15"/>
      <c r="D407" s="15"/>
      <c r="F407" s="15"/>
      <c r="H407" s="15"/>
    </row>
    <row r="408" spans="1:8" ht="14.25" customHeight="1">
      <c r="A408" s="15"/>
      <c r="C408" s="15"/>
      <c r="D408" s="15"/>
      <c r="F408" s="15"/>
      <c r="H408" s="15"/>
    </row>
    <row r="409" spans="1:8" ht="14.25" customHeight="1">
      <c r="A409" s="15"/>
      <c r="C409" s="15"/>
      <c r="D409" s="15"/>
      <c r="F409" s="15"/>
      <c r="H409" s="15"/>
    </row>
    <row r="410" spans="1:8" ht="14.25" customHeight="1">
      <c r="A410" s="15"/>
      <c r="C410" s="15"/>
      <c r="D410" s="15"/>
      <c r="F410" s="15"/>
      <c r="H410" s="15"/>
    </row>
    <row r="411" spans="1:8" ht="14.25" customHeight="1">
      <c r="A411" s="15"/>
      <c r="C411" s="15"/>
      <c r="D411" s="15"/>
      <c r="F411" s="15"/>
      <c r="H411" s="15"/>
    </row>
    <row r="412" spans="1:8" ht="14.25" customHeight="1">
      <c r="A412" s="15"/>
      <c r="C412" s="15"/>
      <c r="D412" s="15"/>
      <c r="F412" s="15"/>
      <c r="H412" s="15"/>
    </row>
    <row r="413" spans="1:8" ht="14.25" customHeight="1">
      <c r="A413" s="15"/>
      <c r="C413" s="15"/>
      <c r="D413" s="15"/>
      <c r="F413" s="15"/>
      <c r="H413" s="15"/>
    </row>
    <row r="414" spans="1:8" ht="14.25" customHeight="1">
      <c r="A414" s="15"/>
      <c r="C414" s="15"/>
      <c r="D414" s="15"/>
      <c r="F414" s="15"/>
      <c r="H414" s="15"/>
    </row>
    <row r="415" spans="1:8" ht="14.25" customHeight="1">
      <c r="A415" s="15"/>
      <c r="C415" s="15"/>
      <c r="D415" s="15"/>
      <c r="F415" s="15"/>
      <c r="H415" s="15"/>
    </row>
    <row r="416" spans="1:8" ht="14.25" customHeight="1">
      <c r="A416" s="15"/>
      <c r="C416" s="15"/>
      <c r="D416" s="15"/>
      <c r="F416" s="15"/>
      <c r="H416" s="15"/>
    </row>
    <row r="417" spans="1:8" ht="14.25" customHeight="1">
      <c r="A417" s="15"/>
      <c r="C417" s="15"/>
      <c r="D417" s="15"/>
      <c r="F417" s="15"/>
      <c r="H417" s="15"/>
    </row>
    <row r="418" spans="1:8" ht="14.25" customHeight="1">
      <c r="A418" s="15"/>
      <c r="C418" s="15"/>
      <c r="D418" s="15"/>
      <c r="F418" s="15"/>
      <c r="H418" s="15"/>
    </row>
    <row r="419" spans="1:8" ht="14.25" customHeight="1">
      <c r="A419" s="15"/>
      <c r="C419" s="15"/>
      <c r="D419" s="15"/>
      <c r="F419" s="15"/>
      <c r="H419" s="15"/>
    </row>
    <row r="420" spans="1:8" ht="14.25" customHeight="1">
      <c r="A420" s="15"/>
      <c r="C420" s="15"/>
      <c r="D420" s="15"/>
      <c r="F420" s="15"/>
      <c r="H420" s="15"/>
    </row>
    <row r="421" spans="1:8" ht="14.25" customHeight="1">
      <c r="A421" s="15"/>
      <c r="C421" s="15"/>
      <c r="D421" s="15"/>
      <c r="F421" s="15"/>
      <c r="H421" s="15"/>
    </row>
    <row r="422" spans="1:8" ht="14.25" customHeight="1">
      <c r="A422" s="15"/>
      <c r="C422" s="15"/>
      <c r="D422" s="15"/>
      <c r="F422" s="15"/>
      <c r="H422" s="15"/>
    </row>
    <row r="423" spans="1:8" ht="14.25" customHeight="1">
      <c r="A423" s="15"/>
      <c r="C423" s="15"/>
      <c r="D423" s="15"/>
      <c r="F423" s="15"/>
      <c r="H423" s="15"/>
    </row>
    <row r="424" spans="1:8" ht="14.25" customHeight="1">
      <c r="A424" s="15"/>
      <c r="C424" s="15"/>
      <c r="D424" s="15"/>
      <c r="F424" s="15"/>
      <c r="H424" s="15"/>
    </row>
    <row r="425" spans="1:8" ht="14.25" customHeight="1">
      <c r="A425" s="15"/>
      <c r="C425" s="15"/>
      <c r="D425" s="15"/>
      <c r="F425" s="15"/>
      <c r="H425" s="15"/>
    </row>
    <row r="426" spans="1:8" ht="14.25" customHeight="1">
      <c r="A426" s="15"/>
      <c r="C426" s="15"/>
      <c r="D426" s="15"/>
      <c r="F426" s="15"/>
      <c r="H426" s="15"/>
    </row>
    <row r="427" spans="1:8" ht="14.25" customHeight="1">
      <c r="A427" s="15"/>
      <c r="C427" s="15"/>
      <c r="D427" s="15"/>
      <c r="F427" s="15"/>
      <c r="H427" s="15"/>
    </row>
    <row r="428" spans="1:8" ht="14.25" customHeight="1">
      <c r="A428" s="15"/>
      <c r="C428" s="15"/>
      <c r="D428" s="15"/>
      <c r="F428" s="15"/>
      <c r="H428" s="15"/>
    </row>
    <row r="429" spans="1:8" ht="14.25" customHeight="1">
      <c r="A429" s="15"/>
      <c r="C429" s="15"/>
      <c r="D429" s="15"/>
      <c r="F429" s="15"/>
      <c r="H429" s="15"/>
    </row>
    <row r="430" spans="1:8" ht="14.25" customHeight="1">
      <c r="A430" s="15"/>
      <c r="C430" s="15"/>
      <c r="D430" s="15"/>
      <c r="F430" s="15"/>
      <c r="H430" s="15"/>
    </row>
    <row r="431" spans="1:8" ht="14.25" customHeight="1">
      <c r="A431" s="15"/>
      <c r="C431" s="15"/>
      <c r="D431" s="15"/>
      <c r="F431" s="15"/>
      <c r="H431" s="15"/>
    </row>
    <row r="432" spans="1:8" ht="14.25" customHeight="1">
      <c r="A432" s="15"/>
      <c r="C432" s="15"/>
      <c r="D432" s="15"/>
      <c r="F432" s="15"/>
      <c r="H432" s="15"/>
    </row>
    <row r="433" spans="1:8" ht="14.25" customHeight="1">
      <c r="A433" s="15"/>
      <c r="C433" s="15"/>
      <c r="D433" s="15"/>
      <c r="F433" s="15"/>
      <c r="H433" s="15"/>
    </row>
    <row r="434" spans="1:8" ht="14.25" customHeight="1">
      <c r="A434" s="15"/>
      <c r="C434" s="15"/>
      <c r="D434" s="15"/>
      <c r="F434" s="15"/>
      <c r="H434" s="15"/>
    </row>
    <row r="435" spans="1:8" ht="14.25" customHeight="1">
      <c r="A435" s="15"/>
      <c r="C435" s="15"/>
      <c r="D435" s="15"/>
      <c r="F435" s="15"/>
      <c r="H435" s="15"/>
    </row>
    <row r="436" spans="1:8" ht="14.25" customHeight="1">
      <c r="A436" s="15"/>
      <c r="C436" s="15"/>
      <c r="D436" s="15"/>
      <c r="F436" s="15"/>
      <c r="H436" s="15"/>
    </row>
    <row r="437" spans="1:8" ht="14.25" customHeight="1">
      <c r="A437" s="15"/>
      <c r="C437" s="15"/>
      <c r="D437" s="15"/>
      <c r="F437" s="15"/>
      <c r="H437" s="15"/>
    </row>
    <row r="438" spans="1:8" ht="14.25" customHeight="1">
      <c r="A438" s="15"/>
      <c r="C438" s="15"/>
      <c r="D438" s="15"/>
      <c r="F438" s="15"/>
      <c r="H438" s="15"/>
    </row>
    <row r="439" spans="1:8" ht="14.25" customHeight="1">
      <c r="A439" s="15"/>
      <c r="C439" s="15"/>
      <c r="D439" s="15"/>
      <c r="F439" s="15"/>
      <c r="H439" s="15"/>
    </row>
    <row r="440" spans="1:8" ht="14.25" customHeight="1">
      <c r="A440" s="15"/>
      <c r="C440" s="15"/>
      <c r="D440" s="15"/>
      <c r="F440" s="15"/>
      <c r="H440" s="15"/>
    </row>
    <row r="441" spans="1:8" ht="14.25" customHeight="1">
      <c r="A441" s="15"/>
      <c r="C441" s="15"/>
      <c r="D441" s="15"/>
      <c r="F441" s="15"/>
      <c r="H441" s="15"/>
    </row>
    <row r="442" spans="1:8" ht="14.25" customHeight="1">
      <c r="A442" s="15"/>
      <c r="C442" s="15"/>
      <c r="D442" s="15"/>
      <c r="F442" s="15"/>
      <c r="H442" s="15"/>
    </row>
    <row r="443" spans="1:8" ht="14.25" customHeight="1">
      <c r="A443" s="15"/>
      <c r="C443" s="15"/>
      <c r="D443" s="15"/>
      <c r="F443" s="15"/>
      <c r="H443" s="15"/>
    </row>
    <row r="444" spans="1:8" ht="14.25" customHeight="1">
      <c r="A444" s="15"/>
      <c r="C444" s="15"/>
      <c r="D444" s="15"/>
      <c r="F444" s="15"/>
      <c r="H444" s="15"/>
    </row>
    <row r="445" spans="1:8" ht="14.25" customHeight="1">
      <c r="A445" s="15"/>
      <c r="C445" s="15"/>
      <c r="D445" s="15"/>
      <c r="F445" s="15"/>
      <c r="H445" s="15"/>
    </row>
    <row r="446" spans="1:8" ht="14.25" customHeight="1">
      <c r="A446" s="15"/>
      <c r="C446" s="15"/>
      <c r="D446" s="15"/>
      <c r="F446" s="15"/>
      <c r="H446" s="15"/>
    </row>
    <row r="447" spans="1:8" ht="14.25" customHeight="1">
      <c r="A447" s="15"/>
      <c r="C447" s="15"/>
      <c r="D447" s="15"/>
      <c r="F447" s="15"/>
      <c r="H447" s="15"/>
    </row>
    <row r="448" spans="1:8" ht="14.25" customHeight="1">
      <c r="A448" s="15"/>
      <c r="C448" s="15"/>
      <c r="D448" s="15"/>
      <c r="F448" s="15"/>
      <c r="H448" s="15"/>
    </row>
    <row r="449" spans="1:8" ht="14.25" customHeight="1">
      <c r="A449" s="15"/>
      <c r="C449" s="15"/>
      <c r="D449" s="15"/>
      <c r="F449" s="15"/>
      <c r="H449" s="15"/>
    </row>
    <row r="450" spans="1:8" ht="14.25" customHeight="1">
      <c r="A450" s="15"/>
      <c r="C450" s="15"/>
      <c r="D450" s="15"/>
      <c r="F450" s="15"/>
      <c r="H450" s="15"/>
    </row>
    <row r="451" spans="1:8" ht="14.25" customHeight="1">
      <c r="A451" s="15"/>
      <c r="C451" s="15"/>
      <c r="D451" s="15"/>
      <c r="F451" s="15"/>
      <c r="H451" s="15"/>
    </row>
    <row r="452" spans="1:8" ht="14.25" customHeight="1">
      <c r="A452" s="15"/>
      <c r="C452" s="15"/>
      <c r="D452" s="15"/>
      <c r="F452" s="15"/>
      <c r="H452" s="15"/>
    </row>
    <row r="453" spans="1:8" ht="14.25" customHeight="1">
      <c r="A453" s="15"/>
      <c r="C453" s="15"/>
      <c r="D453" s="15"/>
      <c r="F453" s="15"/>
      <c r="H453" s="15"/>
    </row>
    <row r="454" spans="1:8" ht="14.25" customHeight="1">
      <c r="A454" s="15"/>
      <c r="C454" s="15"/>
      <c r="D454" s="15"/>
      <c r="F454" s="15"/>
      <c r="H454" s="15"/>
    </row>
    <row r="455" spans="1:8" ht="14.25" customHeight="1">
      <c r="A455" s="15"/>
      <c r="C455" s="15"/>
      <c r="D455" s="15"/>
      <c r="F455" s="15"/>
      <c r="H455" s="15"/>
    </row>
    <row r="456" spans="1:8" ht="14.25" customHeight="1">
      <c r="A456" s="15"/>
      <c r="C456" s="15"/>
      <c r="D456" s="15"/>
      <c r="F456" s="15"/>
      <c r="H456" s="15"/>
    </row>
    <row r="457" spans="1:8" ht="14.25" customHeight="1">
      <c r="A457" s="15"/>
      <c r="C457" s="15"/>
      <c r="D457" s="15"/>
      <c r="F457" s="15"/>
      <c r="H457" s="15"/>
    </row>
    <row r="458" spans="1:8" ht="14.25" customHeight="1">
      <c r="A458" s="15"/>
      <c r="C458" s="15"/>
      <c r="D458" s="15"/>
      <c r="F458" s="15"/>
      <c r="H458" s="15"/>
    </row>
    <row r="459" spans="1:8" ht="14.25" customHeight="1">
      <c r="A459" s="15"/>
      <c r="C459" s="15"/>
      <c r="D459" s="15"/>
      <c r="F459" s="15"/>
      <c r="H459" s="15"/>
    </row>
    <row r="460" spans="1:8" ht="14.25" customHeight="1">
      <c r="A460" s="15"/>
      <c r="C460" s="15"/>
      <c r="D460" s="15"/>
      <c r="F460" s="15"/>
      <c r="H460" s="15"/>
    </row>
    <row r="461" spans="1:8" ht="14.25" customHeight="1">
      <c r="A461" s="15"/>
      <c r="C461" s="15"/>
      <c r="D461" s="15"/>
      <c r="F461" s="15"/>
      <c r="H461" s="15"/>
    </row>
    <row r="462" spans="1:8" ht="14.25" customHeight="1">
      <c r="A462" s="15"/>
      <c r="C462" s="15"/>
      <c r="D462" s="15"/>
      <c r="F462" s="15"/>
      <c r="H462" s="15"/>
    </row>
    <row r="463" spans="1:8" ht="14.25" customHeight="1">
      <c r="A463" s="15"/>
      <c r="C463" s="15"/>
      <c r="D463" s="15"/>
      <c r="F463" s="15"/>
      <c r="H463" s="15"/>
    </row>
    <row r="464" spans="1:8" ht="14.25" customHeight="1">
      <c r="A464" s="15"/>
      <c r="C464" s="15"/>
      <c r="D464" s="15"/>
      <c r="F464" s="15"/>
      <c r="H464" s="15"/>
    </row>
    <row r="465" spans="1:8" ht="14.25" customHeight="1">
      <c r="A465" s="15"/>
      <c r="C465" s="15"/>
      <c r="D465" s="15"/>
      <c r="F465" s="15"/>
      <c r="H465" s="15"/>
    </row>
    <row r="466" spans="1:8" ht="14.25" customHeight="1">
      <c r="A466" s="15"/>
      <c r="C466" s="15"/>
      <c r="D466" s="15"/>
      <c r="F466" s="15"/>
      <c r="H466" s="15"/>
    </row>
    <row r="467" spans="1:8" ht="14.25" customHeight="1">
      <c r="A467" s="15"/>
      <c r="C467" s="15"/>
      <c r="D467" s="15"/>
      <c r="F467" s="15"/>
      <c r="H467" s="15"/>
    </row>
    <row r="468" spans="1:8" ht="14.25" customHeight="1">
      <c r="A468" s="15"/>
      <c r="C468" s="15"/>
      <c r="D468" s="15"/>
      <c r="F468" s="15"/>
      <c r="H468" s="15"/>
    </row>
    <row r="469" spans="1:8" ht="14.25" customHeight="1">
      <c r="A469" s="15"/>
      <c r="C469" s="15"/>
      <c r="D469" s="15"/>
      <c r="F469" s="15"/>
      <c r="H469" s="15"/>
    </row>
    <row r="470" spans="1:8" ht="14.25" customHeight="1">
      <c r="A470" s="15"/>
      <c r="C470" s="15"/>
      <c r="D470" s="15"/>
      <c r="F470" s="15"/>
      <c r="H470" s="15"/>
    </row>
    <row r="471" spans="1:8" ht="14.25" customHeight="1">
      <c r="A471" s="15"/>
      <c r="C471" s="15"/>
      <c r="D471" s="15"/>
      <c r="F471" s="15"/>
      <c r="H471" s="15"/>
    </row>
    <row r="472" spans="1:8" ht="14.25" customHeight="1">
      <c r="A472" s="15"/>
      <c r="C472" s="15"/>
      <c r="D472" s="15"/>
      <c r="F472" s="15"/>
      <c r="H472" s="15"/>
    </row>
    <row r="473" spans="1:8" ht="14.25" customHeight="1">
      <c r="A473" s="15"/>
      <c r="C473" s="15"/>
      <c r="D473" s="15"/>
      <c r="F473" s="15"/>
      <c r="H473" s="15"/>
    </row>
    <row r="474" spans="1:8" ht="14.25" customHeight="1">
      <c r="A474" s="15"/>
      <c r="C474" s="15"/>
      <c r="D474" s="15"/>
      <c r="F474" s="15"/>
      <c r="H474" s="15"/>
    </row>
    <row r="475" spans="1:8" ht="14.25" customHeight="1">
      <c r="A475" s="15"/>
      <c r="C475" s="15"/>
      <c r="D475" s="15"/>
      <c r="F475" s="15"/>
      <c r="H475" s="15"/>
    </row>
    <row r="476" spans="1:8" ht="14.25" customHeight="1">
      <c r="A476" s="15"/>
      <c r="C476" s="15"/>
      <c r="D476" s="15"/>
      <c r="F476" s="15"/>
      <c r="H476" s="15"/>
    </row>
    <row r="477" spans="1:8" ht="14.25" customHeight="1">
      <c r="A477" s="15"/>
      <c r="C477" s="15"/>
      <c r="D477" s="15"/>
      <c r="F477" s="15"/>
      <c r="H477" s="15"/>
    </row>
    <row r="478" spans="1:8" ht="14.25" customHeight="1">
      <c r="A478" s="15"/>
      <c r="C478" s="15"/>
      <c r="D478" s="15"/>
      <c r="F478" s="15"/>
      <c r="H478" s="15"/>
    </row>
    <row r="479" spans="1:8" ht="14.25" customHeight="1">
      <c r="A479" s="15"/>
      <c r="C479" s="15"/>
      <c r="D479" s="15"/>
      <c r="F479" s="15"/>
      <c r="H479" s="15"/>
    </row>
    <row r="480" spans="1:8" ht="14.25" customHeight="1">
      <c r="A480" s="15"/>
      <c r="C480" s="15"/>
      <c r="D480" s="15"/>
      <c r="F480" s="15"/>
      <c r="H480" s="15"/>
    </row>
    <row r="481" spans="1:8" ht="14.25" customHeight="1">
      <c r="A481" s="15"/>
      <c r="C481" s="15"/>
      <c r="D481" s="15"/>
      <c r="F481" s="15"/>
      <c r="H481" s="15"/>
    </row>
    <row r="482" spans="1:8" ht="14.25" customHeight="1">
      <c r="A482" s="15"/>
      <c r="C482" s="15"/>
      <c r="D482" s="15"/>
      <c r="F482" s="15"/>
      <c r="H482" s="15"/>
    </row>
    <row r="483" spans="1:8" ht="14.25" customHeight="1">
      <c r="A483" s="15"/>
      <c r="C483" s="15"/>
      <c r="D483" s="15"/>
      <c r="F483" s="15"/>
      <c r="H483" s="15"/>
    </row>
    <row r="484" spans="1:8" ht="14.25" customHeight="1">
      <c r="A484" s="15"/>
      <c r="C484" s="15"/>
      <c r="D484" s="15"/>
      <c r="F484" s="15"/>
      <c r="H484" s="15"/>
    </row>
    <row r="485" spans="1:8" ht="14.25" customHeight="1">
      <c r="A485" s="15"/>
      <c r="C485" s="15"/>
      <c r="D485" s="15"/>
      <c r="F485" s="15"/>
      <c r="H485" s="15"/>
    </row>
    <row r="486" spans="1:8" ht="14.25" customHeight="1">
      <c r="A486" s="15"/>
      <c r="C486" s="15"/>
      <c r="D486" s="15"/>
      <c r="F486" s="15"/>
      <c r="H486" s="15"/>
    </row>
    <row r="487" spans="1:8" ht="14.25" customHeight="1">
      <c r="A487" s="15"/>
      <c r="C487" s="15"/>
      <c r="D487" s="15"/>
      <c r="F487" s="15"/>
      <c r="H487" s="15"/>
    </row>
    <row r="488" spans="1:8" ht="14.25" customHeight="1">
      <c r="A488" s="15"/>
      <c r="C488" s="15"/>
      <c r="D488" s="15"/>
      <c r="F488" s="15"/>
      <c r="H488" s="15"/>
    </row>
    <row r="489" spans="1:8" ht="14.25" customHeight="1">
      <c r="A489" s="15"/>
      <c r="C489" s="15"/>
      <c r="D489" s="15"/>
      <c r="F489" s="15"/>
      <c r="H489" s="15"/>
    </row>
    <row r="490" spans="1:8" ht="14.25" customHeight="1">
      <c r="A490" s="15"/>
      <c r="C490" s="15"/>
      <c r="D490" s="15"/>
      <c r="F490" s="15"/>
      <c r="H490" s="15"/>
    </row>
    <row r="491" spans="1:8" ht="14.25" customHeight="1">
      <c r="A491" s="15"/>
      <c r="C491" s="15"/>
      <c r="D491" s="15"/>
      <c r="F491" s="15"/>
      <c r="H491" s="15"/>
    </row>
    <row r="492" spans="1:8" ht="14.25" customHeight="1">
      <c r="A492" s="15"/>
      <c r="C492" s="15"/>
      <c r="D492" s="15"/>
      <c r="F492" s="15"/>
      <c r="H492" s="15"/>
    </row>
    <row r="493" spans="1:8" ht="14.25" customHeight="1">
      <c r="A493" s="15"/>
      <c r="C493" s="15"/>
      <c r="D493" s="15"/>
      <c r="F493" s="15"/>
      <c r="H493" s="15"/>
    </row>
    <row r="494" spans="1:8" ht="14.25" customHeight="1">
      <c r="A494" s="15"/>
      <c r="C494" s="15"/>
      <c r="D494" s="15"/>
      <c r="F494" s="15"/>
      <c r="H494" s="15"/>
    </row>
    <row r="495" spans="1:8" ht="14.25" customHeight="1">
      <c r="A495" s="15"/>
      <c r="C495" s="15"/>
      <c r="D495" s="15"/>
      <c r="F495" s="15"/>
      <c r="H495" s="15"/>
    </row>
    <row r="496" spans="1:8" ht="14.25" customHeight="1">
      <c r="A496" s="15"/>
      <c r="C496" s="15"/>
      <c r="D496" s="15"/>
      <c r="F496" s="15"/>
      <c r="H496" s="15"/>
    </row>
    <row r="497" spans="1:8" ht="14.25" customHeight="1">
      <c r="A497" s="15"/>
      <c r="C497" s="15"/>
      <c r="D497" s="15"/>
      <c r="F497" s="15"/>
      <c r="H497" s="15"/>
    </row>
    <row r="498" spans="1:8" ht="14.25" customHeight="1">
      <c r="A498" s="15"/>
      <c r="C498" s="15"/>
      <c r="D498" s="15"/>
      <c r="F498" s="15"/>
      <c r="H498" s="15"/>
    </row>
    <row r="499" spans="1:8" ht="14.25" customHeight="1">
      <c r="A499" s="15"/>
      <c r="C499" s="15"/>
      <c r="D499" s="15"/>
      <c r="F499" s="15"/>
      <c r="H499" s="15"/>
    </row>
    <row r="500" spans="1:8" ht="14.25" customHeight="1">
      <c r="A500" s="15"/>
      <c r="C500" s="15"/>
      <c r="D500" s="15"/>
      <c r="F500" s="15"/>
      <c r="H500" s="15"/>
    </row>
    <row r="501" spans="1:8" ht="14.25" customHeight="1">
      <c r="A501" s="15"/>
      <c r="C501" s="15"/>
      <c r="D501" s="15"/>
      <c r="F501" s="15"/>
      <c r="H501" s="15"/>
    </row>
    <row r="502" spans="1:8" ht="14.25" customHeight="1">
      <c r="A502" s="15"/>
      <c r="C502" s="15"/>
      <c r="D502" s="15"/>
      <c r="F502" s="15"/>
      <c r="H502" s="15"/>
    </row>
    <row r="503" spans="1:8" ht="14.25" customHeight="1">
      <c r="A503" s="15"/>
      <c r="C503" s="15"/>
      <c r="D503" s="15"/>
      <c r="F503" s="15"/>
      <c r="H503" s="15"/>
    </row>
    <row r="504" spans="1:8" ht="14.25" customHeight="1">
      <c r="A504" s="15"/>
      <c r="C504" s="15"/>
      <c r="D504" s="15"/>
      <c r="F504" s="15"/>
      <c r="H504" s="15"/>
    </row>
    <row r="505" spans="1:8" ht="14.25" customHeight="1">
      <c r="A505" s="15"/>
      <c r="C505" s="15"/>
      <c r="D505" s="15"/>
      <c r="F505" s="15"/>
      <c r="H505" s="15"/>
    </row>
    <row r="506" spans="1:8" ht="14.25" customHeight="1">
      <c r="A506" s="15"/>
      <c r="C506" s="15"/>
      <c r="D506" s="15"/>
      <c r="F506" s="15"/>
      <c r="H506" s="15"/>
    </row>
    <row r="507" spans="1:8" ht="14.25" customHeight="1">
      <c r="A507" s="15"/>
      <c r="C507" s="15"/>
      <c r="D507" s="15"/>
      <c r="F507" s="15"/>
      <c r="H507" s="15"/>
    </row>
    <row r="508" spans="1:8" ht="14.25" customHeight="1">
      <c r="A508" s="15"/>
      <c r="C508" s="15"/>
      <c r="D508" s="15"/>
      <c r="F508" s="15"/>
      <c r="H508" s="15"/>
    </row>
    <row r="509" spans="1:8" ht="14.25" customHeight="1">
      <c r="A509" s="15"/>
      <c r="C509" s="15"/>
      <c r="D509" s="15"/>
      <c r="F509" s="15"/>
      <c r="H509" s="15"/>
    </row>
    <row r="510" spans="1:8" ht="14.25" customHeight="1">
      <c r="A510" s="15"/>
      <c r="C510" s="15"/>
      <c r="D510" s="15"/>
      <c r="F510" s="15"/>
      <c r="H510" s="15"/>
    </row>
    <row r="511" spans="1:8" ht="14.25" customHeight="1">
      <c r="A511" s="15"/>
      <c r="C511" s="15"/>
      <c r="D511" s="15"/>
      <c r="F511" s="15"/>
      <c r="H511" s="15"/>
    </row>
    <row r="512" spans="1:8" ht="14.25" customHeight="1">
      <c r="A512" s="15"/>
      <c r="C512" s="15"/>
      <c r="D512" s="15"/>
      <c r="F512" s="15"/>
      <c r="H512" s="15"/>
    </row>
    <row r="513" spans="1:8" ht="14.25" customHeight="1">
      <c r="A513" s="15"/>
      <c r="C513" s="15"/>
      <c r="D513" s="15"/>
      <c r="F513" s="15"/>
      <c r="H513" s="15"/>
    </row>
    <row r="514" spans="1:8" ht="14.25" customHeight="1">
      <c r="A514" s="15"/>
      <c r="C514" s="15"/>
      <c r="D514" s="15"/>
      <c r="F514" s="15"/>
      <c r="H514" s="15"/>
    </row>
    <row r="515" spans="1:8" ht="14.25" customHeight="1">
      <c r="A515" s="15"/>
      <c r="C515" s="15"/>
      <c r="D515" s="15"/>
      <c r="F515" s="15"/>
      <c r="H515" s="15"/>
    </row>
    <row r="516" spans="1:8" ht="14.25" customHeight="1">
      <c r="A516" s="15"/>
      <c r="C516" s="15"/>
      <c r="D516" s="15"/>
      <c r="F516" s="15"/>
      <c r="H516" s="15"/>
    </row>
    <row r="517" spans="1:8" ht="14.25" customHeight="1">
      <c r="A517" s="15"/>
      <c r="C517" s="15"/>
      <c r="D517" s="15"/>
      <c r="F517" s="15"/>
      <c r="H517" s="15"/>
    </row>
    <row r="518" spans="1:8" ht="14.25" customHeight="1">
      <c r="A518" s="15"/>
      <c r="C518" s="15"/>
      <c r="D518" s="15"/>
      <c r="F518" s="15"/>
      <c r="H518" s="15"/>
    </row>
    <row r="519" spans="1:8" ht="14.25" customHeight="1">
      <c r="A519" s="15"/>
      <c r="C519" s="15"/>
      <c r="D519" s="15"/>
      <c r="F519" s="15"/>
      <c r="H519" s="15"/>
    </row>
    <row r="520" spans="1:8" ht="14.25" customHeight="1">
      <c r="A520" s="15"/>
      <c r="C520" s="15"/>
      <c r="D520" s="15"/>
      <c r="F520" s="15"/>
      <c r="H520" s="15"/>
    </row>
    <row r="521" spans="1:8" ht="14.25" customHeight="1">
      <c r="A521" s="15"/>
      <c r="C521" s="15"/>
      <c r="D521" s="15"/>
      <c r="F521" s="15"/>
      <c r="H521" s="15"/>
    </row>
    <row r="522" spans="1:8" ht="14.25" customHeight="1">
      <c r="A522" s="15"/>
      <c r="C522" s="15"/>
      <c r="D522" s="15"/>
      <c r="F522" s="15"/>
      <c r="H522" s="15"/>
    </row>
    <row r="523" spans="1:8" ht="14.25" customHeight="1">
      <c r="A523" s="15"/>
      <c r="C523" s="15"/>
      <c r="D523" s="15"/>
      <c r="F523" s="15"/>
      <c r="H523" s="15"/>
    </row>
    <row r="524" spans="1:8" ht="14.25" customHeight="1">
      <c r="A524" s="15"/>
      <c r="C524" s="15"/>
      <c r="D524" s="15"/>
      <c r="F524" s="15"/>
      <c r="H524" s="15"/>
    </row>
    <row r="525" spans="1:8" ht="14.25" customHeight="1">
      <c r="A525" s="15"/>
      <c r="C525" s="15"/>
      <c r="D525" s="15"/>
      <c r="F525" s="15"/>
      <c r="H525" s="15"/>
    </row>
    <row r="526" spans="1:8" ht="14.25" customHeight="1">
      <c r="A526" s="15"/>
      <c r="C526" s="15"/>
      <c r="D526" s="15"/>
      <c r="F526" s="15"/>
      <c r="H526" s="15"/>
    </row>
    <row r="527" spans="1:8" ht="14.25" customHeight="1">
      <c r="A527" s="15"/>
      <c r="C527" s="15"/>
      <c r="D527" s="15"/>
      <c r="F527" s="15"/>
      <c r="H527" s="15"/>
    </row>
    <row r="528" spans="1:8" ht="14.25" customHeight="1">
      <c r="A528" s="15"/>
      <c r="C528" s="15"/>
      <c r="D528" s="15"/>
      <c r="F528" s="15"/>
      <c r="H528" s="15"/>
    </row>
    <row r="529" spans="1:8" ht="14.25" customHeight="1">
      <c r="A529" s="15"/>
      <c r="C529" s="15"/>
      <c r="D529" s="15"/>
      <c r="F529" s="15"/>
      <c r="H529" s="15"/>
    </row>
    <row r="530" spans="1:8" ht="14.25" customHeight="1">
      <c r="A530" s="15"/>
      <c r="C530" s="15"/>
      <c r="D530" s="15"/>
      <c r="F530" s="15"/>
      <c r="H530" s="15"/>
    </row>
    <row r="531" spans="1:8" ht="14.25" customHeight="1">
      <c r="A531" s="15"/>
      <c r="C531" s="15"/>
      <c r="D531" s="15"/>
      <c r="F531" s="15"/>
      <c r="H531" s="15"/>
    </row>
    <row r="532" spans="1:8" ht="14.25" customHeight="1">
      <c r="A532" s="15"/>
      <c r="C532" s="15"/>
      <c r="D532" s="15"/>
      <c r="F532" s="15"/>
      <c r="H532" s="15"/>
    </row>
    <row r="533" spans="1:8" ht="14.25" customHeight="1">
      <c r="A533" s="15"/>
      <c r="C533" s="15"/>
      <c r="D533" s="15"/>
      <c r="F533" s="15"/>
      <c r="H533" s="15"/>
    </row>
    <row r="534" spans="1:8" ht="14.25" customHeight="1">
      <c r="A534" s="15"/>
      <c r="C534" s="15"/>
      <c r="D534" s="15"/>
      <c r="F534" s="15"/>
      <c r="H534" s="15"/>
    </row>
    <row r="535" spans="1:8" ht="14.25" customHeight="1">
      <c r="A535" s="15"/>
      <c r="C535" s="15"/>
      <c r="D535" s="15"/>
      <c r="F535" s="15"/>
      <c r="H535" s="15"/>
    </row>
    <row r="536" spans="1:8" ht="14.25" customHeight="1">
      <c r="A536" s="15"/>
      <c r="C536" s="15"/>
      <c r="D536" s="15"/>
      <c r="F536" s="15"/>
      <c r="H536" s="15"/>
    </row>
    <row r="537" spans="1:8" ht="14.25" customHeight="1">
      <c r="A537" s="15"/>
      <c r="C537" s="15"/>
      <c r="D537" s="15"/>
      <c r="F537" s="15"/>
      <c r="H537" s="15"/>
    </row>
    <row r="538" spans="1:8" ht="14.25" customHeight="1">
      <c r="A538" s="15"/>
      <c r="C538" s="15"/>
      <c r="D538" s="15"/>
      <c r="F538" s="15"/>
      <c r="H538" s="15"/>
    </row>
    <row r="539" spans="1:8" ht="14.25" customHeight="1">
      <c r="A539" s="15"/>
      <c r="C539" s="15"/>
      <c r="D539" s="15"/>
      <c r="F539" s="15"/>
      <c r="H539" s="15"/>
    </row>
    <row r="540" spans="1:8" ht="14.25" customHeight="1">
      <c r="A540" s="15"/>
      <c r="C540" s="15"/>
      <c r="D540" s="15"/>
      <c r="F540" s="15"/>
      <c r="H540" s="15"/>
    </row>
    <row r="541" spans="1:8" ht="14.25" customHeight="1">
      <c r="A541" s="15"/>
      <c r="C541" s="15"/>
      <c r="D541" s="15"/>
      <c r="F541" s="15"/>
      <c r="H541" s="15"/>
    </row>
    <row r="542" spans="1:8" ht="14.25" customHeight="1">
      <c r="A542" s="15"/>
      <c r="C542" s="15"/>
      <c r="D542" s="15"/>
      <c r="F542" s="15"/>
      <c r="H542" s="15"/>
    </row>
    <row r="543" spans="1:8" ht="14.25" customHeight="1">
      <c r="A543" s="15"/>
      <c r="C543" s="15"/>
      <c r="D543" s="15"/>
      <c r="F543" s="15"/>
      <c r="H543" s="15"/>
    </row>
    <row r="544" spans="1:8" ht="14.25" customHeight="1">
      <c r="A544" s="15"/>
      <c r="C544" s="15"/>
      <c r="D544" s="15"/>
      <c r="F544" s="15"/>
      <c r="H544" s="15"/>
    </row>
    <row r="545" spans="1:8" ht="14.25" customHeight="1">
      <c r="A545" s="15"/>
      <c r="C545" s="15"/>
      <c r="D545" s="15"/>
      <c r="F545" s="15"/>
      <c r="H545" s="15"/>
    </row>
    <row r="546" spans="1:8" ht="14.25" customHeight="1">
      <c r="A546" s="15"/>
      <c r="C546" s="15"/>
      <c r="D546" s="15"/>
      <c r="F546" s="15"/>
      <c r="H546" s="15"/>
    </row>
    <row r="547" spans="1:8" ht="14.25" customHeight="1">
      <c r="A547" s="15"/>
      <c r="C547" s="15"/>
      <c r="D547" s="15"/>
      <c r="F547" s="15"/>
      <c r="H547" s="15"/>
    </row>
    <row r="548" spans="1:8" ht="14.25" customHeight="1">
      <c r="A548" s="15"/>
      <c r="C548" s="15"/>
      <c r="D548" s="15"/>
      <c r="F548" s="15"/>
      <c r="H548" s="15"/>
    </row>
    <row r="549" spans="1:8" ht="14.25" customHeight="1">
      <c r="A549" s="15"/>
      <c r="C549" s="15"/>
      <c r="D549" s="15"/>
      <c r="F549" s="15"/>
      <c r="H549" s="15"/>
    </row>
    <row r="550" spans="1:8" ht="14.25" customHeight="1">
      <c r="A550" s="15"/>
      <c r="C550" s="15"/>
      <c r="D550" s="15"/>
      <c r="F550" s="15"/>
      <c r="H550" s="15"/>
    </row>
    <row r="551" spans="1:8" ht="14.25" customHeight="1">
      <c r="A551" s="15"/>
      <c r="C551" s="15"/>
      <c r="D551" s="15"/>
      <c r="F551" s="15"/>
      <c r="H551" s="15"/>
    </row>
    <row r="552" spans="1:8" ht="14.25" customHeight="1">
      <c r="A552" s="15"/>
      <c r="C552" s="15"/>
      <c r="D552" s="15"/>
      <c r="F552" s="15"/>
      <c r="H552" s="15"/>
    </row>
    <row r="553" spans="1:8" ht="14.25" customHeight="1">
      <c r="A553" s="15"/>
      <c r="C553" s="15"/>
      <c r="D553" s="15"/>
      <c r="F553" s="15"/>
      <c r="H553" s="15"/>
    </row>
    <row r="554" spans="1:8" ht="14.25" customHeight="1">
      <c r="A554" s="15"/>
      <c r="C554" s="15"/>
      <c r="D554" s="15"/>
      <c r="F554" s="15"/>
      <c r="H554" s="15"/>
    </row>
    <row r="555" spans="1:8" ht="14.25" customHeight="1">
      <c r="A555" s="15"/>
      <c r="C555" s="15"/>
      <c r="D555" s="15"/>
      <c r="F555" s="15"/>
      <c r="H555" s="15"/>
    </row>
    <row r="556" spans="1:8" ht="14.25" customHeight="1">
      <c r="A556" s="15"/>
      <c r="C556" s="15"/>
      <c r="D556" s="15"/>
      <c r="F556" s="15"/>
      <c r="H556" s="15"/>
    </row>
    <row r="557" spans="1:8" ht="14.25" customHeight="1">
      <c r="A557" s="15"/>
      <c r="C557" s="15"/>
      <c r="D557" s="15"/>
      <c r="F557" s="15"/>
      <c r="H557" s="15"/>
    </row>
    <row r="558" spans="1:8" ht="14.25" customHeight="1">
      <c r="A558" s="15"/>
      <c r="C558" s="15"/>
      <c r="D558" s="15"/>
      <c r="F558" s="15"/>
      <c r="H558" s="15"/>
    </row>
    <row r="559" spans="1:8" ht="14.25" customHeight="1">
      <c r="A559" s="15"/>
      <c r="C559" s="15"/>
      <c r="D559" s="15"/>
      <c r="F559" s="15"/>
      <c r="H559" s="15"/>
    </row>
    <row r="560" spans="1:8" ht="14.25" customHeight="1">
      <c r="A560" s="15"/>
      <c r="C560" s="15"/>
      <c r="D560" s="15"/>
      <c r="F560" s="15"/>
      <c r="H560" s="15"/>
    </row>
    <row r="561" spans="1:8" ht="14.25" customHeight="1">
      <c r="A561" s="15"/>
      <c r="C561" s="15"/>
      <c r="D561" s="15"/>
      <c r="F561" s="15"/>
      <c r="H561" s="15"/>
    </row>
    <row r="562" spans="1:8" ht="14.25" customHeight="1">
      <c r="A562" s="15"/>
      <c r="C562" s="15"/>
      <c r="D562" s="15"/>
      <c r="F562" s="15"/>
      <c r="H562" s="15"/>
    </row>
    <row r="563" spans="1:8" ht="14.25" customHeight="1">
      <c r="A563" s="15"/>
      <c r="C563" s="15"/>
      <c r="D563" s="15"/>
      <c r="F563" s="15"/>
      <c r="H563" s="15"/>
    </row>
    <row r="564" spans="1:8" ht="14.25" customHeight="1">
      <c r="A564" s="15"/>
      <c r="C564" s="15"/>
      <c r="D564" s="15"/>
      <c r="F564" s="15"/>
      <c r="H564" s="15"/>
    </row>
    <row r="565" spans="1:8" ht="14.25" customHeight="1">
      <c r="A565" s="15"/>
      <c r="C565" s="15"/>
      <c r="D565" s="15"/>
      <c r="F565" s="15"/>
      <c r="H565" s="15"/>
    </row>
    <row r="566" spans="1:8" ht="14.25" customHeight="1">
      <c r="A566" s="15"/>
      <c r="C566" s="15"/>
      <c r="D566" s="15"/>
      <c r="F566" s="15"/>
      <c r="H566" s="15"/>
    </row>
    <row r="567" spans="1:8" ht="14.25" customHeight="1">
      <c r="A567" s="15"/>
      <c r="C567" s="15"/>
      <c r="D567" s="15"/>
      <c r="F567" s="15"/>
      <c r="H567" s="15"/>
    </row>
    <row r="568" spans="1:8" ht="14.25" customHeight="1">
      <c r="A568" s="15"/>
      <c r="C568" s="15"/>
      <c r="D568" s="15"/>
      <c r="F568" s="15"/>
      <c r="H568" s="15"/>
    </row>
    <row r="569" spans="1:8" ht="14.25" customHeight="1">
      <c r="A569" s="15"/>
      <c r="C569" s="15"/>
      <c r="D569" s="15"/>
      <c r="F569" s="15"/>
      <c r="H569" s="15"/>
    </row>
    <row r="570" spans="1:8" ht="14.25" customHeight="1">
      <c r="A570" s="15"/>
      <c r="C570" s="15"/>
      <c r="D570" s="15"/>
      <c r="F570" s="15"/>
      <c r="H570" s="15"/>
    </row>
    <row r="571" spans="1:8" ht="14.25" customHeight="1">
      <c r="A571" s="15"/>
      <c r="C571" s="15"/>
      <c r="D571" s="15"/>
      <c r="F571" s="15"/>
      <c r="H571" s="15"/>
    </row>
    <row r="572" spans="1:8" ht="14.25" customHeight="1">
      <c r="A572" s="15"/>
      <c r="C572" s="15"/>
      <c r="D572" s="15"/>
      <c r="F572" s="15"/>
      <c r="H572" s="15"/>
    </row>
    <row r="573" spans="1:8" ht="14.25" customHeight="1">
      <c r="A573" s="15"/>
      <c r="C573" s="15"/>
      <c r="D573" s="15"/>
      <c r="F573" s="15"/>
      <c r="H573" s="15"/>
    </row>
    <row r="574" spans="1:8" ht="14.25" customHeight="1">
      <c r="A574" s="15"/>
      <c r="C574" s="15"/>
      <c r="D574" s="15"/>
      <c r="F574" s="15"/>
      <c r="H574" s="15"/>
    </row>
    <row r="575" spans="1:8" ht="14.25" customHeight="1">
      <c r="A575" s="15"/>
      <c r="C575" s="15"/>
      <c r="D575" s="15"/>
      <c r="F575" s="15"/>
      <c r="H575" s="15"/>
    </row>
    <row r="576" spans="1:8" ht="14.25" customHeight="1">
      <c r="A576" s="15"/>
      <c r="C576" s="15"/>
      <c r="D576" s="15"/>
      <c r="F576" s="15"/>
      <c r="H576" s="15"/>
    </row>
    <row r="577" spans="1:8" ht="14.25" customHeight="1">
      <c r="A577" s="15"/>
      <c r="C577" s="15"/>
      <c r="D577" s="15"/>
      <c r="F577" s="15"/>
      <c r="H577" s="15"/>
    </row>
    <row r="578" spans="1:8" ht="14.25" customHeight="1">
      <c r="A578" s="15"/>
      <c r="C578" s="15"/>
      <c r="D578" s="15"/>
      <c r="F578" s="15"/>
      <c r="H578" s="15"/>
    </row>
    <row r="579" spans="1:8" ht="14.25" customHeight="1">
      <c r="A579" s="15"/>
      <c r="C579" s="15"/>
      <c r="D579" s="15"/>
      <c r="F579" s="15"/>
      <c r="H579" s="15"/>
    </row>
    <row r="580" spans="1:8" ht="14.25" customHeight="1">
      <c r="A580" s="15"/>
      <c r="C580" s="15"/>
      <c r="D580" s="15"/>
      <c r="F580" s="15"/>
      <c r="H580" s="15"/>
    </row>
    <row r="581" spans="1:8" ht="14.25" customHeight="1">
      <c r="A581" s="15"/>
      <c r="C581" s="15"/>
      <c r="D581" s="15"/>
      <c r="F581" s="15"/>
      <c r="H581" s="15"/>
    </row>
    <row r="582" spans="1:8" ht="14.25" customHeight="1">
      <c r="A582" s="15"/>
      <c r="C582" s="15"/>
      <c r="D582" s="15"/>
      <c r="F582" s="15"/>
      <c r="H582" s="15"/>
    </row>
    <row r="583" spans="1:8" ht="14.25" customHeight="1">
      <c r="A583" s="15"/>
      <c r="C583" s="15"/>
      <c r="D583" s="15"/>
      <c r="F583" s="15"/>
      <c r="H583" s="15"/>
    </row>
    <row r="584" spans="1:8" ht="14.25" customHeight="1">
      <c r="A584" s="15"/>
      <c r="C584" s="15"/>
      <c r="D584" s="15"/>
      <c r="F584" s="15"/>
      <c r="H584" s="15"/>
    </row>
    <row r="585" spans="1:8" ht="14.25" customHeight="1">
      <c r="A585" s="15"/>
      <c r="C585" s="15"/>
      <c r="D585" s="15"/>
      <c r="F585" s="15"/>
      <c r="H585" s="15"/>
    </row>
    <row r="586" spans="1:8" ht="14.25" customHeight="1">
      <c r="A586" s="15"/>
      <c r="C586" s="15"/>
      <c r="D586" s="15"/>
      <c r="F586" s="15"/>
      <c r="H586" s="15"/>
    </row>
    <row r="587" spans="1:8" ht="14.25" customHeight="1">
      <c r="A587" s="15"/>
      <c r="C587" s="15"/>
      <c r="D587" s="15"/>
      <c r="F587" s="15"/>
      <c r="H587" s="15"/>
    </row>
    <row r="588" spans="1:8" ht="14.25" customHeight="1">
      <c r="A588" s="15"/>
      <c r="C588" s="15"/>
      <c r="D588" s="15"/>
      <c r="F588" s="15"/>
      <c r="H588" s="15"/>
    </row>
    <row r="589" spans="1:8" ht="14.25" customHeight="1">
      <c r="A589" s="15"/>
      <c r="C589" s="15"/>
      <c r="D589" s="15"/>
      <c r="F589" s="15"/>
      <c r="H589" s="15"/>
    </row>
    <row r="590" spans="1:8" ht="14.25" customHeight="1">
      <c r="A590" s="15"/>
      <c r="C590" s="15"/>
      <c r="D590" s="15"/>
      <c r="F590" s="15"/>
      <c r="H590" s="15"/>
    </row>
    <row r="591" spans="1:8" ht="14.25" customHeight="1">
      <c r="A591" s="15"/>
      <c r="C591" s="15"/>
      <c r="D591" s="15"/>
      <c r="F591" s="15"/>
      <c r="H591" s="15"/>
    </row>
    <row r="592" spans="1:8" ht="14.25" customHeight="1">
      <c r="A592" s="15"/>
      <c r="C592" s="15"/>
      <c r="D592" s="15"/>
      <c r="F592" s="15"/>
      <c r="H592" s="15"/>
    </row>
    <row r="593" spans="1:8" ht="14.25" customHeight="1">
      <c r="A593" s="15"/>
      <c r="C593" s="15"/>
      <c r="D593" s="15"/>
      <c r="F593" s="15"/>
      <c r="H593" s="15"/>
    </row>
    <row r="594" spans="1:8" ht="14.25" customHeight="1">
      <c r="A594" s="15"/>
      <c r="C594" s="15"/>
      <c r="D594" s="15"/>
      <c r="F594" s="15"/>
      <c r="H594" s="15"/>
    </row>
    <row r="595" spans="1:8" ht="14.25" customHeight="1">
      <c r="A595" s="15"/>
      <c r="C595" s="15"/>
      <c r="D595" s="15"/>
      <c r="F595" s="15"/>
      <c r="H595" s="15"/>
    </row>
    <row r="596" spans="1:8" ht="14.25" customHeight="1">
      <c r="A596" s="15"/>
      <c r="C596" s="15"/>
      <c r="D596" s="15"/>
      <c r="F596" s="15"/>
      <c r="H596" s="15"/>
    </row>
    <row r="597" spans="1:8" ht="14.25" customHeight="1">
      <c r="A597" s="15"/>
      <c r="C597" s="15"/>
      <c r="D597" s="15"/>
      <c r="F597" s="15"/>
      <c r="H597" s="15"/>
    </row>
    <row r="598" spans="1:8" ht="14.25" customHeight="1">
      <c r="A598" s="15"/>
      <c r="C598" s="15"/>
      <c r="D598" s="15"/>
      <c r="F598" s="15"/>
      <c r="H598" s="15"/>
    </row>
    <row r="599" spans="1:8" ht="14.25" customHeight="1">
      <c r="A599" s="15"/>
      <c r="C599" s="15"/>
      <c r="D599" s="15"/>
      <c r="F599" s="15"/>
      <c r="H599" s="15"/>
    </row>
    <row r="600" spans="1:8" ht="14.25" customHeight="1">
      <c r="A600" s="15"/>
      <c r="C600" s="15"/>
      <c r="D600" s="15"/>
      <c r="F600" s="15"/>
      <c r="H600" s="15"/>
    </row>
    <row r="601" spans="1:8" ht="14.25" customHeight="1">
      <c r="A601" s="15"/>
      <c r="C601" s="15"/>
      <c r="D601" s="15"/>
      <c r="F601" s="15"/>
      <c r="H601" s="15"/>
    </row>
    <row r="602" spans="1:8" ht="14.25" customHeight="1">
      <c r="A602" s="15"/>
      <c r="C602" s="15"/>
      <c r="D602" s="15"/>
      <c r="F602" s="15"/>
      <c r="H602" s="15"/>
    </row>
    <row r="603" spans="1:8" ht="14.25" customHeight="1">
      <c r="A603" s="15"/>
      <c r="C603" s="15"/>
      <c r="D603" s="15"/>
      <c r="F603" s="15"/>
      <c r="H603" s="15"/>
    </row>
    <row r="604" spans="1:8" ht="14.25" customHeight="1">
      <c r="A604" s="15"/>
      <c r="C604" s="15"/>
      <c r="D604" s="15"/>
      <c r="F604" s="15"/>
      <c r="H604" s="15"/>
    </row>
    <row r="605" spans="1:8" ht="14.25" customHeight="1">
      <c r="A605" s="15"/>
      <c r="C605" s="15"/>
      <c r="D605" s="15"/>
      <c r="F605" s="15"/>
      <c r="H605" s="15"/>
    </row>
    <row r="606" spans="1:8" ht="14.25" customHeight="1">
      <c r="A606" s="15"/>
      <c r="C606" s="15"/>
      <c r="D606" s="15"/>
      <c r="F606" s="15"/>
      <c r="H606" s="15"/>
    </row>
    <row r="607" spans="1:8" ht="14.25" customHeight="1">
      <c r="A607" s="15"/>
      <c r="C607" s="15"/>
      <c r="D607" s="15"/>
      <c r="F607" s="15"/>
      <c r="H607" s="15"/>
    </row>
    <row r="608" spans="1:8" ht="14.25" customHeight="1">
      <c r="A608" s="15"/>
      <c r="C608" s="15"/>
      <c r="D608" s="15"/>
      <c r="F608" s="15"/>
      <c r="H608" s="15"/>
    </row>
    <row r="609" spans="1:8" ht="14.25" customHeight="1">
      <c r="A609" s="15"/>
      <c r="C609" s="15"/>
      <c r="D609" s="15"/>
      <c r="F609" s="15"/>
      <c r="H609" s="15"/>
    </row>
    <row r="610" spans="1:8" ht="14.25" customHeight="1">
      <c r="A610" s="15"/>
      <c r="C610" s="15"/>
      <c r="D610" s="15"/>
      <c r="F610" s="15"/>
      <c r="H610" s="15"/>
    </row>
    <row r="611" spans="1:8" ht="14.25" customHeight="1">
      <c r="A611" s="15"/>
      <c r="C611" s="15"/>
      <c r="D611" s="15"/>
      <c r="F611" s="15"/>
      <c r="H611" s="15"/>
    </row>
    <row r="612" spans="1:8" ht="14.25" customHeight="1">
      <c r="A612" s="15"/>
      <c r="C612" s="15"/>
      <c r="D612" s="15"/>
      <c r="F612" s="15"/>
      <c r="H612" s="15"/>
    </row>
    <row r="613" spans="1:8" ht="14.25" customHeight="1">
      <c r="A613" s="15"/>
      <c r="C613" s="15"/>
      <c r="D613" s="15"/>
      <c r="F613" s="15"/>
      <c r="H613" s="15"/>
    </row>
    <row r="614" spans="1:8" ht="14.25" customHeight="1">
      <c r="A614" s="15"/>
      <c r="C614" s="15"/>
      <c r="D614" s="15"/>
      <c r="F614" s="15"/>
      <c r="H614" s="15"/>
    </row>
    <row r="615" spans="1:8" ht="14.25" customHeight="1">
      <c r="A615" s="15"/>
      <c r="C615" s="15"/>
      <c r="D615" s="15"/>
      <c r="F615" s="15"/>
      <c r="H615" s="15"/>
    </row>
    <row r="616" spans="1:8" ht="14.25" customHeight="1">
      <c r="A616" s="15"/>
      <c r="C616" s="15"/>
      <c r="D616" s="15"/>
      <c r="F616" s="15"/>
      <c r="H616" s="15"/>
    </row>
    <row r="617" spans="1:8" ht="14.25" customHeight="1">
      <c r="A617" s="15"/>
      <c r="C617" s="15"/>
      <c r="D617" s="15"/>
      <c r="F617" s="15"/>
      <c r="H617" s="15"/>
    </row>
    <row r="618" spans="1:8" ht="14.25" customHeight="1">
      <c r="A618" s="15"/>
      <c r="C618" s="15"/>
      <c r="D618" s="15"/>
      <c r="F618" s="15"/>
      <c r="H618" s="15"/>
    </row>
    <row r="619" spans="1:8" ht="14.25" customHeight="1">
      <c r="A619" s="15"/>
      <c r="C619" s="15"/>
      <c r="D619" s="15"/>
      <c r="F619" s="15"/>
      <c r="H619" s="15"/>
    </row>
    <row r="620" spans="1:8" ht="14.25" customHeight="1">
      <c r="A620" s="15"/>
      <c r="C620" s="15"/>
      <c r="D620" s="15"/>
      <c r="F620" s="15"/>
      <c r="H620" s="15"/>
    </row>
    <row r="621" spans="1:8" ht="14.25" customHeight="1">
      <c r="A621" s="15"/>
      <c r="C621" s="15"/>
      <c r="D621" s="15"/>
      <c r="F621" s="15"/>
      <c r="H621" s="15"/>
    </row>
    <row r="622" spans="1:8" ht="14.25" customHeight="1">
      <c r="A622" s="15"/>
      <c r="C622" s="15"/>
      <c r="D622" s="15"/>
      <c r="F622" s="15"/>
      <c r="H622" s="15"/>
    </row>
    <row r="623" spans="1:8" ht="14.25" customHeight="1">
      <c r="A623" s="15"/>
      <c r="C623" s="15"/>
      <c r="D623" s="15"/>
      <c r="F623" s="15"/>
      <c r="H623" s="15"/>
    </row>
    <row r="624" spans="1:8" ht="14.25" customHeight="1">
      <c r="A624" s="15"/>
      <c r="C624" s="15"/>
      <c r="D624" s="15"/>
      <c r="F624" s="15"/>
      <c r="H624" s="15"/>
    </row>
    <row r="625" spans="1:8" ht="14.25" customHeight="1">
      <c r="A625" s="15"/>
      <c r="C625" s="15"/>
      <c r="D625" s="15"/>
      <c r="F625" s="15"/>
      <c r="H625" s="15"/>
    </row>
    <row r="626" spans="1:8" ht="14.25" customHeight="1">
      <c r="A626" s="15"/>
      <c r="C626" s="15"/>
      <c r="D626" s="15"/>
      <c r="F626" s="15"/>
      <c r="H626" s="15"/>
    </row>
    <row r="627" spans="1:8" ht="14.25" customHeight="1">
      <c r="A627" s="15"/>
      <c r="C627" s="15"/>
      <c r="D627" s="15"/>
      <c r="F627" s="15"/>
      <c r="H627" s="15"/>
    </row>
    <row r="628" spans="1:8" ht="14.25" customHeight="1">
      <c r="A628" s="15"/>
      <c r="C628" s="15"/>
      <c r="D628" s="15"/>
      <c r="F628" s="15"/>
      <c r="H628" s="15"/>
    </row>
    <row r="629" spans="1:8" ht="14.25" customHeight="1">
      <c r="A629" s="15"/>
      <c r="C629" s="15"/>
      <c r="D629" s="15"/>
      <c r="F629" s="15"/>
      <c r="H629" s="15"/>
    </row>
    <row r="630" spans="1:8" ht="14.25" customHeight="1">
      <c r="A630" s="15"/>
      <c r="C630" s="15"/>
      <c r="D630" s="15"/>
      <c r="F630" s="15"/>
      <c r="H630" s="15"/>
    </row>
    <row r="631" spans="1:8" ht="14.25" customHeight="1">
      <c r="A631" s="15"/>
      <c r="C631" s="15"/>
      <c r="D631" s="15"/>
      <c r="F631" s="15"/>
      <c r="H631" s="15"/>
    </row>
    <row r="632" spans="1:8" ht="14.25" customHeight="1">
      <c r="A632" s="15"/>
      <c r="C632" s="15"/>
      <c r="D632" s="15"/>
      <c r="F632" s="15"/>
      <c r="H632" s="15"/>
    </row>
    <row r="633" spans="1:8" ht="14.25" customHeight="1">
      <c r="A633" s="15"/>
      <c r="C633" s="15"/>
      <c r="D633" s="15"/>
      <c r="F633" s="15"/>
      <c r="H633" s="15"/>
    </row>
    <row r="634" spans="1:8" ht="14.25" customHeight="1">
      <c r="A634" s="15"/>
      <c r="C634" s="15"/>
      <c r="D634" s="15"/>
      <c r="F634" s="15"/>
      <c r="H634" s="15"/>
    </row>
    <row r="635" spans="1:8" ht="14.25" customHeight="1">
      <c r="A635" s="15"/>
      <c r="C635" s="15"/>
      <c r="D635" s="15"/>
      <c r="F635" s="15"/>
      <c r="H635" s="15"/>
    </row>
    <row r="636" spans="1:8" ht="14.25" customHeight="1">
      <c r="A636" s="15"/>
      <c r="C636" s="15"/>
      <c r="D636" s="15"/>
      <c r="F636" s="15"/>
      <c r="H636" s="15"/>
    </row>
    <row r="637" spans="1:8" ht="14.25" customHeight="1">
      <c r="A637" s="15"/>
      <c r="C637" s="15"/>
      <c r="D637" s="15"/>
      <c r="F637" s="15"/>
      <c r="H637" s="15"/>
    </row>
    <row r="638" spans="1:8" ht="14.25" customHeight="1">
      <c r="A638" s="15"/>
      <c r="C638" s="15"/>
      <c r="D638" s="15"/>
      <c r="F638" s="15"/>
      <c r="H638" s="15"/>
    </row>
    <row r="639" spans="1:8" ht="14.25" customHeight="1">
      <c r="A639" s="15"/>
      <c r="C639" s="15"/>
      <c r="D639" s="15"/>
      <c r="F639" s="15"/>
      <c r="H639" s="15"/>
    </row>
    <row r="640" spans="1:8" ht="14.25" customHeight="1">
      <c r="A640" s="15"/>
      <c r="C640" s="15"/>
      <c r="D640" s="15"/>
      <c r="F640" s="15"/>
      <c r="H640" s="15"/>
    </row>
    <row r="641" spans="1:8" ht="14.25" customHeight="1">
      <c r="A641" s="15"/>
      <c r="C641" s="15"/>
      <c r="D641" s="15"/>
      <c r="F641" s="15"/>
      <c r="H641" s="15"/>
    </row>
    <row r="642" spans="1:8" ht="14.25" customHeight="1">
      <c r="A642" s="15"/>
      <c r="C642" s="15"/>
      <c r="D642" s="15"/>
      <c r="F642" s="15"/>
      <c r="H642" s="15"/>
    </row>
    <row r="643" spans="1:8" ht="14.25" customHeight="1">
      <c r="A643" s="15"/>
      <c r="C643" s="15"/>
      <c r="D643" s="15"/>
      <c r="F643" s="15"/>
      <c r="H643" s="15"/>
    </row>
    <row r="644" spans="1:8" ht="14.25" customHeight="1">
      <c r="A644" s="15"/>
      <c r="C644" s="15"/>
      <c r="D644" s="15"/>
      <c r="F644" s="15"/>
      <c r="H644" s="15"/>
    </row>
    <row r="645" spans="1:8" ht="14.25" customHeight="1">
      <c r="A645" s="15"/>
      <c r="C645" s="15"/>
      <c r="D645" s="15"/>
      <c r="F645" s="15"/>
      <c r="H645" s="15"/>
    </row>
    <row r="646" spans="1:8" ht="14.25" customHeight="1">
      <c r="A646" s="15"/>
      <c r="C646" s="15"/>
      <c r="D646" s="15"/>
      <c r="F646" s="15"/>
      <c r="H646" s="15"/>
    </row>
    <row r="647" spans="1:8" ht="14.25" customHeight="1">
      <c r="A647" s="15"/>
      <c r="C647" s="15"/>
      <c r="D647" s="15"/>
      <c r="F647" s="15"/>
      <c r="H647" s="15"/>
    </row>
    <row r="648" spans="1:8" ht="14.25" customHeight="1">
      <c r="A648" s="15"/>
      <c r="C648" s="15"/>
      <c r="D648" s="15"/>
      <c r="F648" s="15"/>
      <c r="H648" s="15"/>
    </row>
    <row r="649" spans="1:8" ht="14.25" customHeight="1">
      <c r="A649" s="15"/>
      <c r="C649" s="15"/>
      <c r="D649" s="15"/>
      <c r="F649" s="15"/>
      <c r="H649" s="15"/>
    </row>
    <row r="650" spans="1:8" ht="14.25" customHeight="1">
      <c r="A650" s="15"/>
      <c r="C650" s="15"/>
      <c r="D650" s="15"/>
      <c r="F650" s="15"/>
      <c r="H650" s="15"/>
    </row>
    <row r="651" spans="1:8" ht="14.25" customHeight="1">
      <c r="A651" s="15"/>
      <c r="C651" s="15"/>
      <c r="D651" s="15"/>
      <c r="F651" s="15"/>
      <c r="H651" s="15"/>
    </row>
    <row r="652" spans="1:8" ht="14.25" customHeight="1">
      <c r="A652" s="15"/>
      <c r="C652" s="15"/>
      <c r="D652" s="15"/>
      <c r="F652" s="15"/>
      <c r="H652" s="15"/>
    </row>
    <row r="653" spans="1:8" ht="14.25" customHeight="1">
      <c r="A653" s="15"/>
      <c r="C653" s="15"/>
      <c r="D653" s="15"/>
      <c r="F653" s="15"/>
      <c r="H653" s="15"/>
    </row>
    <row r="654" spans="1:8" ht="14.25" customHeight="1">
      <c r="A654" s="15"/>
      <c r="C654" s="15"/>
      <c r="D654" s="15"/>
      <c r="F654" s="15"/>
      <c r="H654" s="15"/>
    </row>
    <row r="655" spans="1:8" ht="14.25" customHeight="1">
      <c r="A655" s="15"/>
      <c r="C655" s="15"/>
      <c r="D655" s="15"/>
      <c r="F655" s="15"/>
      <c r="H655" s="15"/>
    </row>
    <row r="656" spans="1:8" ht="14.25" customHeight="1">
      <c r="A656" s="15"/>
      <c r="C656" s="15"/>
      <c r="D656" s="15"/>
      <c r="F656" s="15"/>
      <c r="H656" s="15"/>
    </row>
    <row r="657" spans="1:8" ht="14.25" customHeight="1">
      <c r="A657" s="15"/>
      <c r="C657" s="15"/>
      <c r="D657" s="15"/>
      <c r="F657" s="15"/>
      <c r="H657" s="15"/>
    </row>
    <row r="658" spans="1:8" ht="14.25" customHeight="1">
      <c r="A658" s="15"/>
      <c r="C658" s="15"/>
      <c r="D658" s="15"/>
      <c r="F658" s="15"/>
      <c r="H658" s="15"/>
    </row>
    <row r="659" spans="1:8" ht="14.25" customHeight="1">
      <c r="A659" s="15"/>
      <c r="C659" s="15"/>
      <c r="D659" s="15"/>
      <c r="F659" s="15"/>
      <c r="H659" s="15"/>
    </row>
    <row r="660" spans="1:8" ht="14.25" customHeight="1">
      <c r="A660" s="15"/>
      <c r="C660" s="15"/>
      <c r="D660" s="15"/>
      <c r="F660" s="15"/>
      <c r="H660" s="15"/>
    </row>
    <row r="661" spans="1:8" ht="14.25" customHeight="1">
      <c r="A661" s="15"/>
      <c r="C661" s="15"/>
      <c r="D661" s="15"/>
      <c r="F661" s="15"/>
      <c r="H661" s="15"/>
    </row>
    <row r="662" spans="1:8" ht="14.25" customHeight="1">
      <c r="A662" s="15"/>
      <c r="C662" s="15"/>
      <c r="D662" s="15"/>
      <c r="F662" s="15"/>
      <c r="H662" s="15"/>
    </row>
    <row r="663" spans="1:8" ht="14.25" customHeight="1">
      <c r="A663" s="15"/>
      <c r="C663" s="15"/>
      <c r="D663" s="15"/>
      <c r="F663" s="15"/>
      <c r="H663" s="15"/>
    </row>
    <row r="664" spans="1:8" ht="14.25" customHeight="1">
      <c r="A664" s="15"/>
      <c r="C664" s="15"/>
      <c r="D664" s="15"/>
      <c r="F664" s="15"/>
      <c r="H664" s="15"/>
    </row>
    <row r="665" spans="1:8" ht="14.25" customHeight="1">
      <c r="A665" s="15"/>
      <c r="C665" s="15"/>
      <c r="D665" s="15"/>
      <c r="F665" s="15"/>
      <c r="H665" s="15"/>
    </row>
    <row r="666" spans="1:8" ht="14.25" customHeight="1">
      <c r="A666" s="15"/>
      <c r="C666" s="15"/>
      <c r="D666" s="15"/>
      <c r="F666" s="15"/>
      <c r="H666" s="15"/>
    </row>
    <row r="667" spans="1:8" ht="14.25" customHeight="1">
      <c r="A667" s="15"/>
      <c r="C667" s="15"/>
      <c r="D667" s="15"/>
      <c r="F667" s="15"/>
      <c r="H667" s="15"/>
    </row>
    <row r="668" spans="1:8" ht="14.25" customHeight="1">
      <c r="A668" s="15"/>
      <c r="C668" s="15"/>
      <c r="D668" s="15"/>
      <c r="F668" s="15"/>
      <c r="H668" s="15"/>
    </row>
    <row r="669" spans="1:8" ht="14.25" customHeight="1">
      <c r="A669" s="15"/>
      <c r="C669" s="15"/>
      <c r="D669" s="15"/>
      <c r="F669" s="15"/>
      <c r="H669" s="15"/>
    </row>
    <row r="670" spans="1:8" ht="14.25" customHeight="1">
      <c r="A670" s="15"/>
      <c r="C670" s="15"/>
      <c r="D670" s="15"/>
      <c r="F670" s="15"/>
      <c r="H670" s="15"/>
    </row>
    <row r="671" spans="1:8" ht="14.25" customHeight="1">
      <c r="A671" s="15"/>
      <c r="C671" s="15"/>
      <c r="D671" s="15"/>
      <c r="F671" s="15"/>
      <c r="H671" s="15"/>
    </row>
    <row r="672" spans="1:8" ht="14.25" customHeight="1">
      <c r="A672" s="15"/>
      <c r="C672" s="15"/>
      <c r="D672" s="15"/>
      <c r="F672" s="15"/>
      <c r="H672" s="15"/>
    </row>
    <row r="673" spans="1:8" ht="14.25" customHeight="1">
      <c r="A673" s="15"/>
      <c r="C673" s="15"/>
      <c r="D673" s="15"/>
      <c r="F673" s="15"/>
      <c r="H673" s="15"/>
    </row>
    <row r="674" spans="1:8" ht="14.25" customHeight="1">
      <c r="A674" s="15"/>
      <c r="C674" s="15"/>
      <c r="D674" s="15"/>
      <c r="F674" s="15"/>
      <c r="H674" s="15"/>
    </row>
    <row r="675" spans="1:8" ht="14.25" customHeight="1">
      <c r="A675" s="15"/>
      <c r="C675" s="15"/>
      <c r="D675" s="15"/>
      <c r="F675" s="15"/>
      <c r="H675" s="15"/>
    </row>
    <row r="676" spans="1:8" ht="14.25" customHeight="1">
      <c r="A676" s="15"/>
      <c r="C676" s="15"/>
      <c r="D676" s="15"/>
      <c r="F676" s="15"/>
      <c r="H676" s="15"/>
    </row>
    <row r="677" spans="1:8" ht="14.25" customHeight="1">
      <c r="A677" s="15"/>
      <c r="C677" s="15"/>
      <c r="D677" s="15"/>
      <c r="F677" s="15"/>
      <c r="H677" s="15"/>
    </row>
    <row r="678" spans="1:8" ht="14.25" customHeight="1">
      <c r="A678" s="15"/>
      <c r="C678" s="15"/>
      <c r="D678" s="15"/>
      <c r="F678" s="15"/>
      <c r="H678" s="15"/>
    </row>
    <row r="679" spans="1:8" ht="14.25" customHeight="1">
      <c r="A679" s="15"/>
      <c r="C679" s="15"/>
      <c r="D679" s="15"/>
      <c r="F679" s="15"/>
      <c r="H679" s="15"/>
    </row>
    <row r="680" spans="1:8" ht="14.25" customHeight="1">
      <c r="A680" s="15"/>
      <c r="C680" s="15"/>
      <c r="D680" s="15"/>
      <c r="F680" s="15"/>
      <c r="H680" s="15"/>
    </row>
    <row r="681" spans="1:8" ht="14.25" customHeight="1">
      <c r="A681" s="15"/>
      <c r="C681" s="15"/>
      <c r="D681" s="15"/>
      <c r="F681" s="15"/>
      <c r="H681" s="15"/>
    </row>
    <row r="682" spans="1:8" ht="14.25" customHeight="1">
      <c r="A682" s="15"/>
      <c r="C682" s="15"/>
      <c r="D682" s="15"/>
      <c r="F682" s="15"/>
      <c r="H682" s="15"/>
    </row>
    <row r="683" spans="1:8" ht="14.25" customHeight="1">
      <c r="A683" s="15"/>
      <c r="C683" s="15"/>
      <c r="D683" s="15"/>
      <c r="F683" s="15"/>
      <c r="H683" s="15"/>
    </row>
    <row r="684" spans="1:8" ht="14.25" customHeight="1">
      <c r="A684" s="15"/>
      <c r="C684" s="15"/>
      <c r="D684" s="15"/>
      <c r="F684" s="15"/>
      <c r="H684" s="15"/>
    </row>
    <row r="685" spans="1:8" ht="14.25" customHeight="1">
      <c r="A685" s="15"/>
      <c r="C685" s="15"/>
      <c r="D685" s="15"/>
      <c r="F685" s="15"/>
      <c r="H685" s="15"/>
    </row>
    <row r="686" spans="1:8" ht="14.25" customHeight="1">
      <c r="A686" s="15"/>
      <c r="C686" s="15"/>
      <c r="D686" s="15"/>
      <c r="F686" s="15"/>
      <c r="H686" s="15"/>
    </row>
    <row r="687" spans="1:8" ht="14.25" customHeight="1">
      <c r="A687" s="15"/>
      <c r="C687" s="15"/>
      <c r="D687" s="15"/>
      <c r="F687" s="15"/>
      <c r="H687" s="15"/>
    </row>
    <row r="688" spans="1:8" ht="14.25" customHeight="1">
      <c r="A688" s="15"/>
      <c r="C688" s="15"/>
      <c r="D688" s="15"/>
      <c r="F688" s="15"/>
      <c r="H688" s="15"/>
    </row>
    <row r="689" spans="1:8" ht="14.25" customHeight="1">
      <c r="A689" s="15"/>
      <c r="C689" s="15"/>
      <c r="D689" s="15"/>
      <c r="F689" s="15"/>
      <c r="H689" s="15"/>
    </row>
    <row r="690" spans="1:8" ht="14.25" customHeight="1">
      <c r="A690" s="15"/>
      <c r="C690" s="15"/>
      <c r="D690" s="15"/>
      <c r="F690" s="15"/>
      <c r="H690" s="15"/>
    </row>
    <row r="691" spans="1:8" ht="14.25" customHeight="1">
      <c r="A691" s="15"/>
      <c r="C691" s="15"/>
      <c r="D691" s="15"/>
      <c r="F691" s="15"/>
      <c r="H691" s="15"/>
    </row>
    <row r="692" spans="1:8" ht="14.25" customHeight="1">
      <c r="A692" s="15"/>
      <c r="C692" s="15"/>
      <c r="D692" s="15"/>
      <c r="F692" s="15"/>
      <c r="H692" s="15"/>
    </row>
    <row r="693" spans="1:8" ht="14.25" customHeight="1">
      <c r="A693" s="15"/>
      <c r="C693" s="15"/>
      <c r="D693" s="15"/>
      <c r="F693" s="15"/>
      <c r="H693" s="15"/>
    </row>
    <row r="694" spans="1:8" ht="14.25" customHeight="1">
      <c r="A694" s="15"/>
      <c r="C694" s="15"/>
      <c r="D694" s="15"/>
      <c r="F694" s="15"/>
      <c r="H694" s="15"/>
    </row>
    <row r="695" spans="1:8" ht="14.25" customHeight="1">
      <c r="A695" s="15"/>
      <c r="C695" s="15"/>
      <c r="D695" s="15"/>
      <c r="F695" s="15"/>
      <c r="H695" s="15"/>
    </row>
    <row r="696" spans="1:8" ht="14.25" customHeight="1">
      <c r="A696" s="15"/>
      <c r="C696" s="15"/>
      <c r="D696" s="15"/>
      <c r="F696" s="15"/>
      <c r="H696" s="15"/>
    </row>
    <row r="697" spans="1:8" ht="14.25" customHeight="1">
      <c r="A697" s="15"/>
      <c r="C697" s="15"/>
      <c r="D697" s="15"/>
      <c r="F697" s="15"/>
      <c r="H697" s="15"/>
    </row>
    <row r="698" spans="1:8" ht="14.25" customHeight="1">
      <c r="A698" s="15"/>
      <c r="C698" s="15"/>
      <c r="D698" s="15"/>
      <c r="F698" s="15"/>
      <c r="H698" s="15"/>
    </row>
    <row r="699" spans="1:8" ht="14.25" customHeight="1">
      <c r="A699" s="15"/>
      <c r="C699" s="15"/>
      <c r="D699" s="15"/>
      <c r="F699" s="15"/>
      <c r="H699" s="15"/>
    </row>
    <row r="700" spans="1:8" ht="14.25" customHeight="1">
      <c r="A700" s="15"/>
      <c r="C700" s="15"/>
      <c r="D700" s="15"/>
      <c r="F700" s="15"/>
      <c r="H700" s="15"/>
    </row>
    <row r="701" spans="1:8" ht="14.25" customHeight="1">
      <c r="A701" s="15"/>
      <c r="C701" s="15"/>
      <c r="D701" s="15"/>
      <c r="F701" s="15"/>
      <c r="H701" s="15"/>
    </row>
    <row r="702" spans="1:8" ht="14.25" customHeight="1">
      <c r="A702" s="15"/>
      <c r="C702" s="15"/>
      <c r="D702" s="15"/>
      <c r="F702" s="15"/>
      <c r="H702" s="15"/>
    </row>
    <row r="703" spans="1:8" ht="14.25" customHeight="1">
      <c r="A703" s="15"/>
      <c r="C703" s="15"/>
      <c r="D703" s="15"/>
      <c r="F703" s="15"/>
      <c r="H703" s="15"/>
    </row>
    <row r="704" spans="1:8" ht="14.25" customHeight="1">
      <c r="A704" s="15"/>
      <c r="C704" s="15"/>
      <c r="D704" s="15"/>
      <c r="F704" s="15"/>
      <c r="H704" s="15"/>
    </row>
    <row r="705" spans="1:8" ht="14.25" customHeight="1">
      <c r="A705" s="15"/>
      <c r="C705" s="15"/>
      <c r="D705" s="15"/>
      <c r="F705" s="15"/>
      <c r="H705" s="15"/>
    </row>
    <row r="706" spans="1:8" ht="14.25" customHeight="1">
      <c r="A706" s="15"/>
      <c r="C706" s="15"/>
      <c r="D706" s="15"/>
      <c r="F706" s="15"/>
      <c r="H706" s="15"/>
    </row>
    <row r="707" spans="1:8" ht="14.25" customHeight="1">
      <c r="A707" s="15"/>
      <c r="C707" s="15"/>
      <c r="D707" s="15"/>
      <c r="F707" s="15"/>
      <c r="H707" s="15"/>
    </row>
    <row r="708" spans="1:8" ht="14.25" customHeight="1">
      <c r="A708" s="15"/>
      <c r="C708" s="15"/>
      <c r="D708" s="15"/>
      <c r="F708" s="15"/>
      <c r="H708" s="15"/>
    </row>
    <row r="709" spans="1:8" ht="14.25" customHeight="1">
      <c r="A709" s="15"/>
      <c r="C709" s="15"/>
      <c r="D709" s="15"/>
      <c r="F709" s="15"/>
      <c r="H709" s="15"/>
    </row>
    <row r="710" spans="1:8" ht="14.25" customHeight="1">
      <c r="A710" s="15"/>
      <c r="C710" s="15"/>
      <c r="D710" s="15"/>
      <c r="F710" s="15"/>
      <c r="H710" s="15"/>
    </row>
    <row r="711" spans="1:8" ht="14.25" customHeight="1">
      <c r="A711" s="15"/>
      <c r="C711" s="15"/>
      <c r="D711" s="15"/>
      <c r="F711" s="15"/>
      <c r="H711" s="15"/>
    </row>
    <row r="712" spans="1:8" ht="14.25" customHeight="1">
      <c r="A712" s="15"/>
      <c r="C712" s="15"/>
      <c r="D712" s="15"/>
      <c r="F712" s="15"/>
      <c r="H712" s="15"/>
    </row>
    <row r="713" spans="1:8" ht="14.25" customHeight="1">
      <c r="A713" s="15"/>
      <c r="C713" s="15"/>
      <c r="D713" s="15"/>
      <c r="F713" s="15"/>
      <c r="H713" s="15"/>
    </row>
    <row r="714" spans="1:8" ht="14.25" customHeight="1">
      <c r="A714" s="15"/>
      <c r="C714" s="15"/>
      <c r="D714" s="15"/>
      <c r="F714" s="15"/>
      <c r="H714" s="15"/>
    </row>
    <row r="715" spans="1:8" ht="14.25" customHeight="1">
      <c r="A715" s="15"/>
      <c r="C715" s="15"/>
      <c r="D715" s="15"/>
      <c r="F715" s="15"/>
      <c r="H715" s="15"/>
    </row>
    <row r="716" spans="1:8" ht="14.25" customHeight="1">
      <c r="A716" s="15"/>
      <c r="C716" s="15"/>
      <c r="D716" s="15"/>
      <c r="F716" s="15"/>
      <c r="H716" s="15"/>
    </row>
    <row r="717" spans="1:8" ht="14.25" customHeight="1">
      <c r="A717" s="15"/>
      <c r="C717" s="15"/>
      <c r="D717" s="15"/>
      <c r="F717" s="15"/>
      <c r="H717" s="15"/>
    </row>
    <row r="718" spans="1:8" ht="14.25" customHeight="1">
      <c r="A718" s="15"/>
      <c r="C718" s="15"/>
      <c r="D718" s="15"/>
      <c r="F718" s="15"/>
      <c r="H718" s="15"/>
    </row>
    <row r="719" spans="1:8" ht="14.25" customHeight="1">
      <c r="A719" s="15"/>
      <c r="C719" s="15"/>
      <c r="D719" s="15"/>
      <c r="F719" s="15"/>
      <c r="H719" s="15"/>
    </row>
    <row r="720" spans="1:8" ht="14.25" customHeight="1">
      <c r="A720" s="15"/>
      <c r="C720" s="15"/>
      <c r="D720" s="15"/>
      <c r="F720" s="15"/>
      <c r="H720" s="15"/>
    </row>
    <row r="721" spans="1:8" ht="14.25" customHeight="1">
      <c r="A721" s="15"/>
      <c r="C721" s="15"/>
      <c r="D721" s="15"/>
      <c r="F721" s="15"/>
      <c r="H721" s="15"/>
    </row>
    <row r="722" spans="1:8" ht="14.25" customHeight="1">
      <c r="A722" s="15"/>
      <c r="C722" s="15"/>
      <c r="D722" s="15"/>
      <c r="F722" s="15"/>
      <c r="H722" s="15"/>
    </row>
    <row r="723" spans="1:8" ht="14.25" customHeight="1">
      <c r="A723" s="15"/>
      <c r="C723" s="15"/>
      <c r="D723" s="15"/>
      <c r="F723" s="15"/>
      <c r="H723" s="15"/>
    </row>
    <row r="724" spans="1:8" ht="14.25" customHeight="1">
      <c r="A724" s="15"/>
      <c r="C724" s="15"/>
      <c r="D724" s="15"/>
      <c r="F724" s="15"/>
      <c r="H724" s="15"/>
    </row>
    <row r="725" spans="1:8" ht="14.25" customHeight="1">
      <c r="A725" s="15"/>
      <c r="C725" s="15"/>
      <c r="D725" s="15"/>
      <c r="F725" s="15"/>
      <c r="H725" s="15"/>
    </row>
    <row r="726" spans="1:8" ht="14.25" customHeight="1">
      <c r="A726" s="15"/>
      <c r="C726" s="15"/>
      <c r="D726" s="15"/>
      <c r="F726" s="15"/>
      <c r="H726" s="15"/>
    </row>
    <row r="727" spans="1:8" ht="14.25" customHeight="1">
      <c r="A727" s="15"/>
      <c r="C727" s="15"/>
      <c r="D727" s="15"/>
      <c r="F727" s="15"/>
      <c r="H727" s="15"/>
    </row>
    <row r="728" spans="1:8" ht="14.25" customHeight="1">
      <c r="A728" s="15"/>
      <c r="C728" s="15"/>
      <c r="D728" s="15"/>
      <c r="F728" s="15"/>
      <c r="H728" s="15"/>
    </row>
    <row r="729" spans="1:8" ht="14.25" customHeight="1">
      <c r="A729" s="15"/>
      <c r="C729" s="15"/>
      <c r="D729" s="15"/>
      <c r="F729" s="15"/>
      <c r="H729" s="15"/>
    </row>
    <row r="730" spans="1:8" ht="14.25" customHeight="1">
      <c r="A730" s="15"/>
      <c r="C730" s="15"/>
      <c r="D730" s="15"/>
      <c r="F730" s="15"/>
      <c r="H730" s="15"/>
    </row>
    <row r="731" spans="1:8" ht="14.25" customHeight="1">
      <c r="A731" s="15"/>
      <c r="C731" s="15"/>
      <c r="D731" s="15"/>
      <c r="F731" s="15"/>
      <c r="H731" s="15"/>
    </row>
    <row r="732" spans="1:8" ht="14.25" customHeight="1">
      <c r="A732" s="15"/>
      <c r="C732" s="15"/>
      <c r="D732" s="15"/>
      <c r="F732" s="15"/>
      <c r="H732" s="15"/>
    </row>
    <row r="733" spans="1:8" ht="14.25" customHeight="1">
      <c r="A733" s="15"/>
      <c r="C733" s="15"/>
      <c r="D733" s="15"/>
      <c r="F733" s="15"/>
      <c r="H733" s="15"/>
    </row>
    <row r="734" spans="1:8" ht="14.25" customHeight="1">
      <c r="A734" s="15"/>
      <c r="C734" s="15"/>
      <c r="D734" s="15"/>
      <c r="F734" s="15"/>
      <c r="H734" s="15"/>
    </row>
    <row r="735" spans="1:8" ht="14.25" customHeight="1">
      <c r="A735" s="15"/>
      <c r="C735" s="15"/>
      <c r="D735" s="15"/>
      <c r="F735" s="15"/>
      <c r="H735" s="15"/>
    </row>
    <row r="736" spans="1:8" ht="14.25" customHeight="1">
      <c r="A736" s="15"/>
      <c r="C736" s="15"/>
      <c r="D736" s="15"/>
      <c r="F736" s="15"/>
      <c r="H736" s="15"/>
    </row>
    <row r="737" spans="1:8" ht="14.25" customHeight="1">
      <c r="A737" s="15"/>
      <c r="C737" s="15"/>
      <c r="D737" s="15"/>
      <c r="F737" s="15"/>
      <c r="H737" s="15"/>
    </row>
    <row r="738" spans="1:8" ht="14.25" customHeight="1">
      <c r="A738" s="15"/>
      <c r="C738" s="15"/>
      <c r="D738" s="15"/>
      <c r="F738" s="15"/>
      <c r="H738" s="15"/>
    </row>
    <row r="739" spans="1:8" ht="14.25" customHeight="1">
      <c r="A739" s="15"/>
      <c r="C739" s="15"/>
      <c r="D739" s="15"/>
      <c r="F739" s="15"/>
      <c r="H739" s="15"/>
    </row>
    <row r="740" spans="1:8" ht="14.25" customHeight="1">
      <c r="A740" s="15"/>
      <c r="C740" s="15"/>
      <c r="D740" s="15"/>
      <c r="F740" s="15"/>
      <c r="H740" s="15"/>
    </row>
    <row r="741" spans="1:8" ht="14.25" customHeight="1">
      <c r="A741" s="15"/>
      <c r="C741" s="15"/>
      <c r="D741" s="15"/>
      <c r="F741" s="15"/>
      <c r="H741" s="15"/>
    </row>
    <row r="742" spans="1:8" ht="14.25" customHeight="1">
      <c r="A742" s="15"/>
      <c r="C742" s="15"/>
      <c r="D742" s="15"/>
      <c r="F742" s="15"/>
      <c r="H742" s="15"/>
    </row>
    <row r="743" spans="1:8" ht="14.25" customHeight="1">
      <c r="A743" s="15"/>
      <c r="C743" s="15"/>
      <c r="D743" s="15"/>
      <c r="F743" s="15"/>
      <c r="H743" s="15"/>
    </row>
    <row r="744" spans="1:8" ht="14.25" customHeight="1">
      <c r="A744" s="15"/>
      <c r="C744" s="15"/>
      <c r="D744" s="15"/>
      <c r="F744" s="15"/>
      <c r="H744" s="15"/>
    </row>
    <row r="745" spans="1:8" ht="14.25" customHeight="1">
      <c r="A745" s="15"/>
      <c r="C745" s="15"/>
      <c r="D745" s="15"/>
      <c r="F745" s="15"/>
      <c r="H745" s="15"/>
    </row>
    <row r="746" spans="1:8" ht="14.25" customHeight="1">
      <c r="A746" s="15"/>
      <c r="C746" s="15"/>
      <c r="D746" s="15"/>
      <c r="F746" s="15"/>
      <c r="H746" s="15"/>
    </row>
    <row r="747" spans="1:8" ht="14.25" customHeight="1">
      <c r="A747" s="15"/>
      <c r="C747" s="15"/>
      <c r="D747" s="15"/>
      <c r="F747" s="15"/>
      <c r="H747" s="15"/>
    </row>
    <row r="748" spans="1:8" ht="14.25" customHeight="1">
      <c r="A748" s="15"/>
      <c r="C748" s="15"/>
      <c r="D748" s="15"/>
      <c r="F748" s="15"/>
      <c r="H748" s="15"/>
    </row>
    <row r="749" spans="1:8" ht="14.25" customHeight="1">
      <c r="A749" s="15"/>
      <c r="C749" s="15"/>
      <c r="D749" s="15"/>
      <c r="F749" s="15"/>
      <c r="H749" s="15"/>
    </row>
    <row r="750" spans="1:8" ht="14.25" customHeight="1">
      <c r="A750" s="15"/>
      <c r="C750" s="15"/>
      <c r="D750" s="15"/>
      <c r="F750" s="15"/>
      <c r="H750" s="15"/>
    </row>
    <row r="751" spans="1:8" ht="14.25" customHeight="1">
      <c r="A751" s="15"/>
      <c r="C751" s="15"/>
      <c r="D751" s="15"/>
      <c r="F751" s="15"/>
      <c r="H751" s="15"/>
    </row>
    <row r="752" spans="1:8" ht="14.25" customHeight="1">
      <c r="A752" s="15"/>
      <c r="C752" s="15"/>
      <c r="D752" s="15"/>
      <c r="F752" s="15"/>
      <c r="H752" s="15"/>
    </row>
    <row r="753" spans="1:8" ht="14.25" customHeight="1">
      <c r="A753" s="15"/>
      <c r="C753" s="15"/>
      <c r="D753" s="15"/>
      <c r="F753" s="15"/>
      <c r="H753" s="15"/>
    </row>
    <row r="754" spans="1:8" ht="14.25" customHeight="1">
      <c r="A754" s="15"/>
      <c r="C754" s="15"/>
      <c r="D754" s="15"/>
      <c r="F754" s="15"/>
      <c r="H754" s="15"/>
    </row>
    <row r="755" spans="1:8" ht="14.25" customHeight="1">
      <c r="A755" s="15"/>
      <c r="C755" s="15"/>
      <c r="D755" s="15"/>
      <c r="F755" s="15"/>
      <c r="H755" s="15"/>
    </row>
    <row r="756" spans="1:8" ht="14.25" customHeight="1">
      <c r="A756" s="15"/>
      <c r="C756" s="15"/>
      <c r="D756" s="15"/>
      <c r="F756" s="15"/>
      <c r="H756" s="15"/>
    </row>
    <row r="757" spans="1:8" ht="14.25" customHeight="1">
      <c r="A757" s="15"/>
      <c r="C757" s="15"/>
      <c r="D757" s="15"/>
      <c r="F757" s="15"/>
      <c r="H757" s="15"/>
    </row>
    <row r="758" spans="1:8" ht="14.25" customHeight="1">
      <c r="A758" s="15"/>
      <c r="C758" s="15"/>
      <c r="D758" s="15"/>
      <c r="F758" s="15"/>
      <c r="H758" s="15"/>
    </row>
    <row r="759" spans="1:8" ht="14.25" customHeight="1">
      <c r="A759" s="15"/>
      <c r="C759" s="15"/>
      <c r="D759" s="15"/>
      <c r="F759" s="15"/>
      <c r="H759" s="15"/>
    </row>
    <row r="760" spans="1:8" ht="14.25" customHeight="1">
      <c r="A760" s="15"/>
      <c r="C760" s="15"/>
      <c r="D760" s="15"/>
      <c r="F760" s="15"/>
      <c r="H760" s="15"/>
    </row>
    <row r="761" spans="1:8" ht="14.25" customHeight="1">
      <c r="A761" s="15"/>
      <c r="C761" s="15"/>
      <c r="D761" s="15"/>
      <c r="F761" s="15"/>
      <c r="H761" s="15"/>
    </row>
    <row r="762" spans="1:8" ht="14.25" customHeight="1">
      <c r="A762" s="15"/>
      <c r="C762" s="15"/>
      <c r="D762" s="15"/>
      <c r="F762" s="15"/>
      <c r="H762" s="15"/>
    </row>
    <row r="763" spans="1:8" ht="14.25" customHeight="1">
      <c r="A763" s="15"/>
      <c r="C763" s="15"/>
      <c r="D763" s="15"/>
      <c r="F763" s="15"/>
      <c r="H763" s="15"/>
    </row>
    <row r="764" spans="1:8" ht="14.25" customHeight="1">
      <c r="A764" s="15"/>
      <c r="C764" s="15"/>
      <c r="D764" s="15"/>
      <c r="F764" s="15"/>
      <c r="H764" s="15"/>
    </row>
    <row r="765" spans="1:8" ht="14.25" customHeight="1">
      <c r="A765" s="15"/>
      <c r="C765" s="15"/>
      <c r="D765" s="15"/>
      <c r="F765" s="15"/>
      <c r="H765" s="15"/>
    </row>
    <row r="766" spans="1:8" ht="14.25" customHeight="1">
      <c r="A766" s="15"/>
      <c r="C766" s="15"/>
      <c r="D766" s="15"/>
      <c r="F766" s="15"/>
      <c r="H766" s="15"/>
    </row>
    <row r="767" spans="1:8" ht="14.25" customHeight="1">
      <c r="A767" s="15"/>
      <c r="C767" s="15"/>
      <c r="D767" s="15"/>
      <c r="F767" s="15"/>
      <c r="H767" s="15"/>
    </row>
    <row r="768" spans="1:8" ht="14.25" customHeight="1">
      <c r="A768" s="15"/>
      <c r="C768" s="15"/>
      <c r="D768" s="15"/>
      <c r="F768" s="15"/>
      <c r="H768" s="15"/>
    </row>
    <row r="769" spans="1:8" ht="14.25" customHeight="1">
      <c r="A769" s="15"/>
      <c r="C769" s="15"/>
      <c r="D769" s="15"/>
      <c r="F769" s="15"/>
      <c r="H769" s="15"/>
    </row>
    <row r="770" spans="1:8" ht="14.25" customHeight="1">
      <c r="A770" s="15"/>
      <c r="C770" s="15"/>
      <c r="D770" s="15"/>
      <c r="F770" s="15"/>
      <c r="H770" s="15"/>
    </row>
    <row r="771" spans="1:8" ht="14.25" customHeight="1">
      <c r="A771" s="15"/>
      <c r="C771" s="15"/>
      <c r="D771" s="15"/>
      <c r="F771" s="15"/>
      <c r="H771" s="15"/>
    </row>
    <row r="772" spans="1:8" ht="14.25" customHeight="1">
      <c r="A772" s="15"/>
      <c r="C772" s="15"/>
      <c r="D772" s="15"/>
      <c r="F772" s="15"/>
      <c r="H772" s="15"/>
    </row>
    <row r="773" spans="1:8" ht="14.25" customHeight="1">
      <c r="A773" s="15"/>
      <c r="C773" s="15"/>
      <c r="D773" s="15"/>
      <c r="F773" s="15"/>
      <c r="H773" s="15"/>
    </row>
    <row r="774" spans="1:8" ht="14.25" customHeight="1">
      <c r="A774" s="15"/>
      <c r="C774" s="15"/>
      <c r="D774" s="15"/>
      <c r="F774" s="15"/>
      <c r="H774" s="15"/>
    </row>
    <row r="775" spans="1:8" ht="14.25" customHeight="1">
      <c r="A775" s="15"/>
      <c r="C775" s="15"/>
      <c r="D775" s="15"/>
      <c r="F775" s="15"/>
      <c r="H775" s="15"/>
    </row>
    <row r="776" spans="1:8" ht="14.25" customHeight="1">
      <c r="A776" s="15"/>
      <c r="C776" s="15"/>
      <c r="D776" s="15"/>
      <c r="F776" s="15"/>
      <c r="H776" s="15"/>
    </row>
    <row r="777" spans="1:8" ht="14.25" customHeight="1">
      <c r="A777" s="15"/>
      <c r="C777" s="15"/>
      <c r="D777" s="15"/>
      <c r="F777" s="15"/>
      <c r="H777" s="15"/>
    </row>
    <row r="778" spans="1:8" ht="14.25" customHeight="1">
      <c r="A778" s="15"/>
      <c r="C778" s="15"/>
      <c r="D778" s="15"/>
      <c r="F778" s="15"/>
      <c r="H778" s="15"/>
    </row>
    <row r="779" spans="1:8" ht="14.25" customHeight="1">
      <c r="A779" s="15"/>
      <c r="C779" s="15"/>
      <c r="D779" s="15"/>
      <c r="F779" s="15"/>
      <c r="H779" s="15"/>
    </row>
    <row r="780" spans="1:8" ht="14.25" customHeight="1">
      <c r="A780" s="15"/>
      <c r="C780" s="15"/>
      <c r="D780" s="15"/>
      <c r="F780" s="15"/>
      <c r="H780" s="15"/>
    </row>
    <row r="781" spans="1:8" ht="14.25" customHeight="1">
      <c r="A781" s="15"/>
      <c r="C781" s="15"/>
      <c r="D781" s="15"/>
      <c r="F781" s="15"/>
      <c r="H781" s="15"/>
    </row>
    <row r="782" spans="1:8" ht="14.25" customHeight="1">
      <c r="A782" s="15"/>
      <c r="C782" s="15"/>
      <c r="D782" s="15"/>
      <c r="F782" s="15"/>
      <c r="H782" s="15"/>
    </row>
    <row r="783" spans="1:8" ht="14.25" customHeight="1">
      <c r="A783" s="15"/>
      <c r="C783" s="15"/>
      <c r="D783" s="15"/>
      <c r="F783" s="15"/>
      <c r="H783" s="15"/>
    </row>
    <row r="784" spans="1:8" ht="14.25" customHeight="1">
      <c r="A784" s="15"/>
      <c r="C784" s="15"/>
      <c r="D784" s="15"/>
      <c r="F784" s="15"/>
      <c r="H784" s="15"/>
    </row>
    <row r="785" spans="1:8" ht="14.25" customHeight="1">
      <c r="A785" s="15"/>
      <c r="C785" s="15"/>
      <c r="D785" s="15"/>
      <c r="F785" s="15"/>
      <c r="H785" s="15"/>
    </row>
    <row r="786" spans="1:8" ht="14.25" customHeight="1">
      <c r="A786" s="15"/>
      <c r="C786" s="15"/>
      <c r="D786" s="15"/>
      <c r="F786" s="15"/>
      <c r="H786" s="15"/>
    </row>
    <row r="787" spans="1:8" ht="14.25" customHeight="1">
      <c r="A787" s="15"/>
      <c r="C787" s="15"/>
      <c r="D787" s="15"/>
      <c r="F787" s="15"/>
      <c r="H787" s="15"/>
    </row>
    <row r="788" spans="1:8" ht="14.25" customHeight="1">
      <c r="A788" s="15"/>
      <c r="C788" s="15"/>
      <c r="D788" s="15"/>
      <c r="F788" s="15"/>
      <c r="H788" s="15"/>
    </row>
    <row r="789" spans="1:8" ht="14.25" customHeight="1">
      <c r="A789" s="15"/>
      <c r="C789" s="15"/>
      <c r="D789" s="15"/>
      <c r="F789" s="15"/>
      <c r="H789" s="15"/>
    </row>
    <row r="790" spans="1:8" ht="14.25" customHeight="1">
      <c r="A790" s="15"/>
      <c r="C790" s="15"/>
      <c r="D790" s="15"/>
      <c r="F790" s="15"/>
      <c r="H790" s="15"/>
    </row>
    <row r="791" spans="1:8" ht="14.25" customHeight="1">
      <c r="A791" s="15"/>
      <c r="C791" s="15"/>
      <c r="D791" s="15"/>
      <c r="F791" s="15"/>
      <c r="H791" s="15"/>
    </row>
    <row r="792" spans="1:8" ht="14.25" customHeight="1">
      <c r="A792" s="15"/>
      <c r="C792" s="15"/>
      <c r="D792" s="15"/>
      <c r="F792" s="15"/>
      <c r="H792" s="15"/>
    </row>
    <row r="793" spans="1:8" ht="14.25" customHeight="1">
      <c r="A793" s="15"/>
      <c r="C793" s="15"/>
      <c r="D793" s="15"/>
      <c r="F793" s="15"/>
      <c r="H793" s="15"/>
    </row>
    <row r="794" spans="1:8" ht="14.25" customHeight="1">
      <c r="A794" s="15"/>
      <c r="C794" s="15"/>
      <c r="D794" s="15"/>
      <c r="F794" s="15"/>
      <c r="H794" s="15"/>
    </row>
    <row r="795" spans="1:8" ht="14.25" customHeight="1">
      <c r="A795" s="15"/>
      <c r="C795" s="15"/>
      <c r="D795" s="15"/>
      <c r="F795" s="15"/>
      <c r="H795" s="15"/>
    </row>
    <row r="796" spans="1:8" ht="14.25" customHeight="1">
      <c r="A796" s="15"/>
      <c r="C796" s="15"/>
      <c r="D796" s="15"/>
      <c r="F796" s="15"/>
      <c r="H796" s="15"/>
    </row>
    <row r="797" spans="1:8" ht="14.25" customHeight="1">
      <c r="A797" s="15"/>
      <c r="C797" s="15"/>
      <c r="D797" s="15"/>
      <c r="F797" s="15"/>
      <c r="H797" s="15"/>
    </row>
    <row r="798" spans="1:8" ht="14.25" customHeight="1">
      <c r="A798" s="15"/>
      <c r="C798" s="15"/>
      <c r="D798" s="15"/>
      <c r="F798" s="15"/>
      <c r="H798" s="15"/>
    </row>
    <row r="799" spans="1:8" ht="14.25" customHeight="1">
      <c r="A799" s="15"/>
      <c r="C799" s="15"/>
      <c r="D799" s="15"/>
      <c r="F799" s="15"/>
      <c r="H799" s="15"/>
    </row>
    <row r="800" spans="1:8" ht="14.25" customHeight="1">
      <c r="A800" s="15"/>
      <c r="C800" s="15"/>
      <c r="D800" s="15"/>
      <c r="F800" s="15"/>
      <c r="H800" s="15"/>
    </row>
    <row r="801" spans="1:8" ht="14.25" customHeight="1">
      <c r="A801" s="15"/>
      <c r="C801" s="15"/>
      <c r="D801" s="15"/>
      <c r="F801" s="15"/>
      <c r="H801" s="15"/>
    </row>
    <row r="802" spans="1:8" ht="14.25" customHeight="1">
      <c r="A802" s="15"/>
      <c r="C802" s="15"/>
      <c r="D802" s="15"/>
      <c r="F802" s="15"/>
      <c r="H802" s="15"/>
    </row>
    <row r="803" spans="1:8" ht="14.25" customHeight="1">
      <c r="A803" s="15"/>
      <c r="C803" s="15"/>
      <c r="D803" s="15"/>
      <c r="F803" s="15"/>
      <c r="H803" s="15"/>
    </row>
    <row r="804" spans="1:8" ht="14.25" customHeight="1">
      <c r="A804" s="15"/>
      <c r="C804" s="15"/>
      <c r="D804" s="15"/>
      <c r="F804" s="15"/>
      <c r="H804" s="15"/>
    </row>
    <row r="805" spans="1:8" ht="14.25" customHeight="1">
      <c r="A805" s="15"/>
      <c r="C805" s="15"/>
      <c r="D805" s="15"/>
      <c r="F805" s="15"/>
      <c r="H805" s="15"/>
    </row>
    <row r="806" spans="1:8" ht="14.25" customHeight="1">
      <c r="A806" s="15"/>
      <c r="C806" s="15"/>
      <c r="D806" s="15"/>
      <c r="F806" s="15"/>
      <c r="H806" s="15"/>
    </row>
    <row r="807" spans="1:8" ht="14.25" customHeight="1">
      <c r="A807" s="15"/>
      <c r="C807" s="15"/>
      <c r="D807" s="15"/>
      <c r="F807" s="15"/>
      <c r="H807" s="15"/>
    </row>
    <row r="808" spans="1:8" ht="14.25" customHeight="1">
      <c r="A808" s="15"/>
      <c r="C808" s="15"/>
      <c r="D808" s="15"/>
      <c r="F808" s="15"/>
      <c r="H808" s="15"/>
    </row>
    <row r="809" spans="1:8" ht="14.25" customHeight="1">
      <c r="A809" s="15"/>
      <c r="C809" s="15"/>
      <c r="D809" s="15"/>
      <c r="F809" s="15"/>
      <c r="H809" s="15"/>
    </row>
    <row r="810" spans="1:8" ht="14.25" customHeight="1">
      <c r="A810" s="15"/>
      <c r="C810" s="15"/>
      <c r="D810" s="15"/>
      <c r="F810" s="15"/>
      <c r="H810" s="15"/>
    </row>
    <row r="811" spans="1:8" ht="14.25" customHeight="1">
      <c r="A811" s="15"/>
      <c r="C811" s="15"/>
      <c r="D811" s="15"/>
      <c r="F811" s="15"/>
      <c r="H811" s="15"/>
    </row>
    <row r="812" spans="1:8" ht="14.25" customHeight="1">
      <c r="A812" s="15"/>
      <c r="C812" s="15"/>
      <c r="D812" s="15"/>
      <c r="F812" s="15"/>
      <c r="H812" s="15"/>
    </row>
    <row r="813" spans="1:8" ht="14.25" customHeight="1">
      <c r="A813" s="15"/>
      <c r="C813" s="15"/>
      <c r="D813" s="15"/>
      <c r="F813" s="15"/>
      <c r="H813" s="15"/>
    </row>
    <row r="814" spans="1:8" ht="14.25" customHeight="1">
      <c r="A814" s="15"/>
      <c r="C814" s="15"/>
      <c r="D814" s="15"/>
      <c r="F814" s="15"/>
      <c r="H814" s="15"/>
    </row>
    <row r="815" spans="1:8" ht="14.25" customHeight="1">
      <c r="A815" s="15"/>
      <c r="C815" s="15"/>
      <c r="D815" s="15"/>
      <c r="F815" s="15"/>
      <c r="H815" s="15"/>
    </row>
    <row r="816" spans="1:8" ht="14.25" customHeight="1">
      <c r="A816" s="15"/>
      <c r="C816" s="15"/>
      <c r="D816" s="15"/>
      <c r="F816" s="15"/>
      <c r="H816" s="15"/>
    </row>
    <row r="817" spans="1:8" ht="14.25" customHeight="1">
      <c r="A817" s="15"/>
      <c r="C817" s="15"/>
      <c r="D817" s="15"/>
      <c r="F817" s="15"/>
      <c r="H817" s="15"/>
    </row>
    <row r="818" spans="1:8" ht="14.25" customHeight="1">
      <c r="A818" s="15"/>
      <c r="C818" s="15"/>
      <c r="D818" s="15"/>
      <c r="F818" s="15"/>
      <c r="H818" s="15"/>
    </row>
    <row r="819" spans="1:8" ht="14.25" customHeight="1">
      <c r="A819" s="15"/>
      <c r="C819" s="15"/>
      <c r="D819" s="15"/>
      <c r="F819" s="15"/>
      <c r="H819" s="15"/>
    </row>
    <row r="820" spans="1:8" ht="14.25" customHeight="1">
      <c r="A820" s="15"/>
      <c r="C820" s="15"/>
      <c r="D820" s="15"/>
      <c r="F820" s="15"/>
      <c r="H820" s="15"/>
    </row>
    <row r="821" spans="1:8" ht="14.25" customHeight="1">
      <c r="A821" s="15"/>
      <c r="C821" s="15"/>
      <c r="D821" s="15"/>
      <c r="F821" s="15"/>
      <c r="H821" s="15"/>
    </row>
    <row r="822" spans="1:8" ht="14.25" customHeight="1">
      <c r="A822" s="15"/>
      <c r="C822" s="15"/>
      <c r="D822" s="15"/>
      <c r="F822" s="15"/>
      <c r="H822" s="15"/>
    </row>
    <row r="823" spans="1:8" ht="14.25" customHeight="1">
      <c r="A823" s="15"/>
      <c r="C823" s="15"/>
      <c r="D823" s="15"/>
      <c r="F823" s="15"/>
      <c r="H823" s="15"/>
    </row>
    <row r="824" spans="1:8" ht="14.25" customHeight="1">
      <c r="A824" s="15"/>
      <c r="C824" s="15"/>
      <c r="D824" s="15"/>
      <c r="F824" s="15"/>
      <c r="H824" s="15"/>
    </row>
    <row r="825" spans="1:8" ht="14.25" customHeight="1">
      <c r="A825" s="15"/>
      <c r="C825" s="15"/>
      <c r="D825" s="15"/>
      <c r="F825" s="15"/>
      <c r="H825" s="15"/>
    </row>
    <row r="826" spans="1:8" ht="14.25" customHeight="1">
      <c r="A826" s="15"/>
      <c r="C826" s="15"/>
      <c r="D826" s="15"/>
      <c r="F826" s="15"/>
      <c r="H826" s="15"/>
    </row>
    <row r="827" spans="1:8" ht="14.25" customHeight="1">
      <c r="A827" s="15"/>
      <c r="C827" s="15"/>
      <c r="D827" s="15"/>
      <c r="F827" s="15"/>
      <c r="H827" s="15"/>
    </row>
    <row r="828" spans="1:8" ht="14.25" customHeight="1">
      <c r="A828" s="15"/>
      <c r="C828" s="15"/>
      <c r="D828" s="15"/>
      <c r="F828" s="15"/>
      <c r="H828" s="15"/>
    </row>
    <row r="829" spans="1:8" ht="14.25" customHeight="1">
      <c r="A829" s="15"/>
      <c r="C829" s="15"/>
      <c r="D829" s="15"/>
      <c r="F829" s="15"/>
      <c r="H829" s="15"/>
    </row>
    <row r="830" spans="1:8" ht="14.25" customHeight="1">
      <c r="A830" s="15"/>
      <c r="C830" s="15"/>
      <c r="D830" s="15"/>
      <c r="F830" s="15"/>
      <c r="H830" s="15"/>
    </row>
    <row r="831" spans="1:8" ht="14.25" customHeight="1">
      <c r="A831" s="15"/>
      <c r="C831" s="15"/>
      <c r="D831" s="15"/>
      <c r="F831" s="15"/>
      <c r="H831" s="15"/>
    </row>
    <row r="832" spans="1:8" ht="14.25" customHeight="1">
      <c r="A832" s="15"/>
      <c r="C832" s="15"/>
      <c r="D832" s="15"/>
      <c r="F832" s="15"/>
      <c r="H832" s="15"/>
    </row>
    <row r="833" spans="1:8" ht="14.25" customHeight="1">
      <c r="A833" s="15"/>
      <c r="C833" s="15"/>
      <c r="D833" s="15"/>
      <c r="F833" s="15"/>
      <c r="H833" s="15"/>
    </row>
    <row r="834" spans="1:8" ht="14.25" customHeight="1">
      <c r="A834" s="15"/>
      <c r="C834" s="15"/>
      <c r="D834" s="15"/>
      <c r="F834" s="15"/>
      <c r="H834" s="15"/>
    </row>
    <row r="835" spans="1:8" ht="14.25" customHeight="1">
      <c r="A835" s="15"/>
      <c r="C835" s="15"/>
      <c r="D835" s="15"/>
      <c r="F835" s="15"/>
      <c r="H835" s="15"/>
    </row>
    <row r="836" spans="1:8" ht="14.25" customHeight="1">
      <c r="A836" s="15"/>
      <c r="C836" s="15"/>
      <c r="D836" s="15"/>
      <c r="F836" s="15"/>
      <c r="H836" s="15"/>
    </row>
    <row r="837" spans="1:8" ht="14.25" customHeight="1">
      <c r="A837" s="15"/>
      <c r="C837" s="15"/>
      <c r="D837" s="15"/>
      <c r="F837" s="15"/>
      <c r="H837" s="15"/>
    </row>
    <row r="838" spans="1:8" ht="14.25" customHeight="1">
      <c r="A838" s="15"/>
      <c r="C838" s="15"/>
      <c r="D838" s="15"/>
      <c r="F838" s="15"/>
      <c r="H838" s="15"/>
    </row>
    <row r="839" spans="1:8" ht="14.25" customHeight="1">
      <c r="A839" s="15"/>
      <c r="C839" s="15"/>
      <c r="D839" s="15"/>
      <c r="F839" s="15"/>
      <c r="H839" s="15"/>
    </row>
    <row r="840" spans="1:8" ht="14.25" customHeight="1">
      <c r="A840" s="15"/>
      <c r="C840" s="15"/>
      <c r="D840" s="15"/>
      <c r="F840" s="15"/>
      <c r="H840" s="15"/>
    </row>
    <row r="841" spans="1:8" ht="14.25" customHeight="1">
      <c r="A841" s="15"/>
      <c r="C841" s="15"/>
      <c r="D841" s="15"/>
      <c r="F841" s="15"/>
      <c r="H841" s="15"/>
    </row>
    <row r="842" spans="1:8" ht="14.25" customHeight="1">
      <c r="A842" s="15"/>
      <c r="C842" s="15"/>
      <c r="D842" s="15"/>
      <c r="F842" s="15"/>
      <c r="H842" s="15"/>
    </row>
    <row r="843" spans="1:8" ht="14.25" customHeight="1">
      <c r="A843" s="15"/>
      <c r="C843" s="15"/>
      <c r="D843" s="15"/>
      <c r="F843" s="15"/>
      <c r="H843" s="15"/>
    </row>
    <row r="844" spans="1:8" ht="14.25" customHeight="1">
      <c r="A844" s="15"/>
      <c r="C844" s="15"/>
      <c r="D844" s="15"/>
      <c r="F844" s="15"/>
      <c r="H844" s="15"/>
    </row>
    <row r="845" spans="1:8" ht="14.25" customHeight="1">
      <c r="A845" s="15"/>
      <c r="C845" s="15"/>
      <c r="D845" s="15"/>
      <c r="F845" s="15"/>
      <c r="H845" s="15"/>
    </row>
    <row r="846" spans="1:8" ht="14.25" customHeight="1">
      <c r="A846" s="15"/>
      <c r="C846" s="15"/>
      <c r="D846" s="15"/>
      <c r="F846" s="15"/>
      <c r="H846" s="15"/>
    </row>
    <row r="847" spans="1:8" ht="14.25" customHeight="1">
      <c r="A847" s="15"/>
      <c r="C847" s="15"/>
      <c r="D847" s="15"/>
      <c r="F847" s="15"/>
      <c r="H847" s="15"/>
    </row>
    <row r="848" spans="1:8" ht="14.25" customHeight="1">
      <c r="A848" s="15"/>
      <c r="C848" s="15"/>
      <c r="D848" s="15"/>
      <c r="F848" s="15"/>
      <c r="H848" s="15"/>
    </row>
    <row r="849" spans="1:8" ht="14.25" customHeight="1">
      <c r="A849" s="15"/>
      <c r="C849" s="15"/>
      <c r="D849" s="15"/>
      <c r="F849" s="15"/>
      <c r="H849" s="15"/>
    </row>
    <row r="850" spans="1:8" ht="14.25" customHeight="1">
      <c r="A850" s="15"/>
      <c r="C850" s="15"/>
      <c r="D850" s="15"/>
      <c r="F850" s="15"/>
      <c r="H850" s="15"/>
    </row>
    <row r="851" spans="1:8" ht="14.25" customHeight="1">
      <c r="A851" s="15"/>
      <c r="C851" s="15"/>
      <c r="D851" s="15"/>
      <c r="F851" s="15"/>
      <c r="H851" s="15"/>
    </row>
    <row r="852" spans="1:8" ht="14.25" customHeight="1">
      <c r="A852" s="15"/>
      <c r="C852" s="15"/>
      <c r="D852" s="15"/>
      <c r="F852" s="15"/>
      <c r="H852" s="15"/>
    </row>
    <row r="853" spans="1:8" ht="14.25" customHeight="1">
      <c r="A853" s="15"/>
      <c r="C853" s="15"/>
      <c r="D853" s="15"/>
      <c r="F853" s="15"/>
      <c r="H853" s="15"/>
    </row>
    <row r="854" spans="1:8" ht="14.25" customHeight="1">
      <c r="A854" s="15"/>
      <c r="C854" s="15"/>
      <c r="D854" s="15"/>
      <c r="F854" s="15"/>
      <c r="H854" s="15"/>
    </row>
    <row r="855" spans="1:8" ht="14.25" customHeight="1">
      <c r="A855" s="15"/>
      <c r="C855" s="15"/>
      <c r="D855" s="15"/>
      <c r="F855" s="15"/>
      <c r="H855" s="15"/>
    </row>
    <row r="856" spans="1:8" ht="14.25" customHeight="1">
      <c r="A856" s="15"/>
      <c r="C856" s="15"/>
      <c r="D856" s="15"/>
      <c r="F856" s="15"/>
      <c r="H856" s="15"/>
    </row>
    <row r="857" spans="1:8" ht="14.25" customHeight="1">
      <c r="A857" s="15"/>
      <c r="C857" s="15"/>
      <c r="D857" s="15"/>
      <c r="F857" s="15"/>
      <c r="H857" s="15"/>
    </row>
    <row r="858" spans="1:8" ht="14.25" customHeight="1">
      <c r="A858" s="15"/>
      <c r="C858" s="15"/>
      <c r="D858" s="15"/>
      <c r="F858" s="15"/>
      <c r="H858" s="15"/>
    </row>
    <row r="859" spans="1:8" ht="14.25" customHeight="1">
      <c r="A859" s="15"/>
      <c r="C859" s="15"/>
      <c r="D859" s="15"/>
      <c r="F859" s="15"/>
      <c r="H859" s="15"/>
    </row>
    <row r="860" spans="1:8" ht="14.25" customHeight="1">
      <c r="A860" s="15"/>
      <c r="C860" s="15"/>
      <c r="D860" s="15"/>
      <c r="F860" s="15"/>
      <c r="H860" s="15"/>
    </row>
    <row r="861" spans="1:8" ht="14.25" customHeight="1">
      <c r="A861" s="15"/>
      <c r="C861" s="15"/>
      <c r="D861" s="15"/>
      <c r="F861" s="15"/>
      <c r="H861" s="15"/>
    </row>
    <row r="862" spans="1:8" ht="14.25" customHeight="1">
      <c r="A862" s="15"/>
      <c r="C862" s="15"/>
      <c r="D862" s="15"/>
      <c r="F862" s="15"/>
      <c r="H862" s="15"/>
    </row>
    <row r="863" spans="1:8" ht="14.25" customHeight="1">
      <c r="A863" s="15"/>
      <c r="C863" s="15"/>
      <c r="D863" s="15"/>
      <c r="F863" s="15"/>
      <c r="H863" s="15"/>
    </row>
    <row r="864" spans="1:8" ht="14.25" customHeight="1">
      <c r="A864" s="15"/>
      <c r="C864" s="15"/>
      <c r="D864" s="15"/>
      <c r="F864" s="15"/>
      <c r="H864" s="15"/>
    </row>
    <row r="865" spans="1:8" ht="14.25" customHeight="1">
      <c r="A865" s="15"/>
      <c r="C865" s="15"/>
      <c r="D865" s="15"/>
      <c r="F865" s="15"/>
      <c r="H865" s="15"/>
    </row>
    <row r="866" spans="1:8" ht="14.25" customHeight="1">
      <c r="A866" s="15"/>
      <c r="C866" s="15"/>
      <c r="D866" s="15"/>
      <c r="F866" s="15"/>
      <c r="H866" s="15"/>
    </row>
    <row r="867" spans="1:8" ht="14.25" customHeight="1">
      <c r="A867" s="15"/>
      <c r="C867" s="15"/>
      <c r="D867" s="15"/>
      <c r="F867" s="15"/>
      <c r="H867" s="15"/>
    </row>
    <row r="868" spans="1:8" ht="14.25" customHeight="1">
      <c r="A868" s="15"/>
      <c r="C868" s="15"/>
      <c r="D868" s="15"/>
      <c r="F868" s="15"/>
      <c r="H868" s="15"/>
    </row>
    <row r="869" spans="1:8" ht="14.25" customHeight="1">
      <c r="A869" s="15"/>
      <c r="C869" s="15"/>
      <c r="D869" s="15"/>
      <c r="F869" s="15"/>
      <c r="H869" s="15"/>
    </row>
    <row r="870" spans="1:8" ht="14.25" customHeight="1">
      <c r="A870" s="15"/>
      <c r="C870" s="15"/>
      <c r="D870" s="15"/>
      <c r="F870" s="15"/>
      <c r="H870" s="15"/>
    </row>
    <row r="871" spans="1:8" ht="14.25" customHeight="1">
      <c r="A871" s="15"/>
      <c r="C871" s="15"/>
      <c r="D871" s="15"/>
      <c r="F871" s="15"/>
      <c r="H871" s="15"/>
    </row>
    <row r="872" spans="1:8" ht="14.25" customHeight="1">
      <c r="A872" s="15"/>
      <c r="C872" s="15"/>
      <c r="D872" s="15"/>
      <c r="F872" s="15"/>
      <c r="H872" s="15"/>
    </row>
    <row r="873" spans="1:8" ht="14.25" customHeight="1">
      <c r="A873" s="15"/>
      <c r="C873" s="15"/>
      <c r="D873" s="15"/>
      <c r="F873" s="15"/>
      <c r="H873" s="15"/>
    </row>
    <row r="874" spans="1:8" ht="14.25" customHeight="1">
      <c r="A874" s="15"/>
      <c r="C874" s="15"/>
      <c r="D874" s="15"/>
      <c r="F874" s="15"/>
      <c r="H874" s="15"/>
    </row>
    <row r="875" spans="1:8" ht="14.25" customHeight="1">
      <c r="A875" s="15"/>
      <c r="C875" s="15"/>
      <c r="D875" s="15"/>
      <c r="F875" s="15"/>
      <c r="H875" s="15"/>
    </row>
    <row r="876" spans="1:8" ht="14.25" customHeight="1">
      <c r="A876" s="15"/>
      <c r="C876" s="15"/>
      <c r="D876" s="15"/>
      <c r="F876" s="15"/>
      <c r="H876" s="15"/>
    </row>
    <row r="877" spans="1:8" ht="14.25" customHeight="1">
      <c r="A877" s="15"/>
      <c r="C877" s="15"/>
      <c r="D877" s="15"/>
      <c r="F877" s="15"/>
      <c r="H877" s="15"/>
    </row>
    <row r="878" spans="1:8" ht="14.25" customHeight="1">
      <c r="A878" s="15"/>
      <c r="C878" s="15"/>
      <c r="D878" s="15"/>
      <c r="F878" s="15"/>
      <c r="H878" s="15"/>
    </row>
    <row r="879" spans="1:8" ht="14.25" customHeight="1">
      <c r="A879" s="15"/>
      <c r="C879" s="15"/>
      <c r="D879" s="15"/>
      <c r="F879" s="15"/>
      <c r="H879" s="15"/>
    </row>
    <row r="880" spans="1:8" ht="14.25" customHeight="1">
      <c r="A880" s="15"/>
      <c r="C880" s="15"/>
      <c r="D880" s="15"/>
      <c r="F880" s="15"/>
      <c r="H880" s="15"/>
    </row>
    <row r="881" spans="1:8" ht="14.25" customHeight="1">
      <c r="A881" s="15"/>
      <c r="C881" s="15"/>
      <c r="D881" s="15"/>
      <c r="F881" s="15"/>
      <c r="H881" s="15"/>
    </row>
    <row r="882" spans="1:8" ht="14.25" customHeight="1">
      <c r="A882" s="15"/>
      <c r="C882" s="15"/>
      <c r="D882" s="15"/>
      <c r="F882" s="15"/>
      <c r="H882" s="15"/>
    </row>
    <row r="883" spans="1:8" ht="14.25" customHeight="1">
      <c r="A883" s="15"/>
      <c r="C883" s="15"/>
      <c r="D883" s="15"/>
      <c r="F883" s="15"/>
      <c r="H883" s="15"/>
    </row>
    <row r="884" spans="1:8" ht="14.25" customHeight="1">
      <c r="A884" s="15"/>
      <c r="C884" s="15"/>
      <c r="D884" s="15"/>
      <c r="F884" s="15"/>
      <c r="H884" s="15"/>
    </row>
    <row r="885" spans="1:8" ht="14.25" customHeight="1">
      <c r="A885" s="15"/>
      <c r="C885" s="15"/>
      <c r="D885" s="15"/>
      <c r="F885" s="15"/>
      <c r="H885" s="15"/>
    </row>
    <row r="886" spans="1:8" ht="14.25" customHeight="1">
      <c r="A886" s="15"/>
      <c r="C886" s="15"/>
      <c r="D886" s="15"/>
      <c r="F886" s="15"/>
      <c r="H886" s="15"/>
    </row>
    <row r="887" spans="1:8" ht="14.25" customHeight="1">
      <c r="A887" s="15"/>
      <c r="C887" s="15"/>
      <c r="D887" s="15"/>
      <c r="F887" s="15"/>
      <c r="H887" s="15"/>
    </row>
    <row r="888" spans="1:8" ht="14.25" customHeight="1">
      <c r="A888" s="15"/>
      <c r="C888" s="15"/>
      <c r="D888" s="15"/>
      <c r="F888" s="15"/>
      <c r="H888" s="15"/>
    </row>
    <row r="889" spans="1:8" ht="14.25" customHeight="1">
      <c r="A889" s="15"/>
      <c r="C889" s="15"/>
      <c r="D889" s="15"/>
      <c r="F889" s="15"/>
      <c r="H889" s="15"/>
    </row>
    <row r="890" spans="1:8" ht="14.25" customHeight="1">
      <c r="A890" s="15"/>
      <c r="C890" s="15"/>
      <c r="D890" s="15"/>
      <c r="F890" s="15"/>
      <c r="H890" s="15"/>
    </row>
    <row r="891" spans="1:8" ht="14.25" customHeight="1">
      <c r="A891" s="15"/>
      <c r="C891" s="15"/>
      <c r="D891" s="15"/>
      <c r="F891" s="15"/>
      <c r="H891" s="15"/>
    </row>
    <row r="892" spans="1:8" ht="14.25" customHeight="1">
      <c r="A892" s="15"/>
      <c r="C892" s="15"/>
      <c r="D892" s="15"/>
      <c r="F892" s="15"/>
      <c r="H892" s="15"/>
    </row>
    <row r="893" spans="1:8" ht="14.25" customHeight="1">
      <c r="A893" s="15"/>
      <c r="C893" s="15"/>
      <c r="D893" s="15"/>
      <c r="F893" s="15"/>
      <c r="H893" s="15"/>
    </row>
    <row r="894" spans="1:8" ht="14.25" customHeight="1">
      <c r="A894" s="15"/>
      <c r="C894" s="15"/>
      <c r="D894" s="15"/>
      <c r="F894" s="15"/>
      <c r="H894" s="15"/>
    </row>
    <row r="895" spans="1:8" ht="14.25" customHeight="1">
      <c r="A895" s="15"/>
      <c r="C895" s="15"/>
      <c r="D895" s="15"/>
      <c r="F895" s="15"/>
      <c r="H895" s="15"/>
    </row>
    <row r="896" spans="1:8" ht="14.25" customHeight="1">
      <c r="A896" s="15"/>
      <c r="C896" s="15"/>
      <c r="D896" s="15"/>
      <c r="F896" s="15"/>
      <c r="H896" s="15"/>
    </row>
    <row r="897" spans="1:8" ht="14.25" customHeight="1">
      <c r="A897" s="15"/>
      <c r="C897" s="15"/>
      <c r="D897" s="15"/>
      <c r="F897" s="15"/>
      <c r="H897" s="15"/>
    </row>
    <row r="898" spans="1:8" ht="14.25" customHeight="1">
      <c r="A898" s="15"/>
      <c r="C898" s="15"/>
      <c r="D898" s="15"/>
      <c r="F898" s="15"/>
      <c r="H898" s="15"/>
    </row>
    <row r="899" spans="1:8" ht="14.25" customHeight="1">
      <c r="A899" s="15"/>
      <c r="C899" s="15"/>
      <c r="D899" s="15"/>
      <c r="F899" s="15"/>
      <c r="H899" s="15"/>
    </row>
    <row r="900" spans="1:8" ht="14.25" customHeight="1">
      <c r="A900" s="15"/>
      <c r="C900" s="15"/>
      <c r="D900" s="15"/>
      <c r="F900" s="15"/>
      <c r="H900" s="15"/>
    </row>
    <row r="901" spans="1:8" ht="14.25" customHeight="1">
      <c r="A901" s="15"/>
      <c r="C901" s="15"/>
      <c r="D901" s="15"/>
      <c r="F901" s="15"/>
      <c r="H901" s="15"/>
    </row>
    <row r="902" spans="1:8" ht="14.25" customHeight="1">
      <c r="A902" s="15"/>
      <c r="C902" s="15"/>
      <c r="D902" s="15"/>
      <c r="F902" s="15"/>
      <c r="H902" s="15"/>
    </row>
    <row r="903" spans="1:8" ht="14.25" customHeight="1">
      <c r="A903" s="15"/>
      <c r="C903" s="15"/>
      <c r="D903" s="15"/>
      <c r="F903" s="15"/>
      <c r="H903" s="15"/>
    </row>
    <row r="904" spans="1:8" ht="14.25" customHeight="1">
      <c r="A904" s="15"/>
      <c r="C904" s="15"/>
      <c r="D904" s="15"/>
      <c r="F904" s="15"/>
      <c r="H904" s="15"/>
    </row>
    <row r="905" spans="1:8" ht="14.25" customHeight="1">
      <c r="A905" s="15"/>
      <c r="C905" s="15"/>
      <c r="D905" s="15"/>
      <c r="F905" s="15"/>
      <c r="H905" s="15"/>
    </row>
    <row r="906" spans="1:8" ht="14.25" customHeight="1">
      <c r="A906" s="15"/>
      <c r="C906" s="15"/>
      <c r="D906" s="15"/>
      <c r="F906" s="15"/>
      <c r="H906" s="15"/>
    </row>
    <row r="907" spans="1:8" ht="14.25" customHeight="1">
      <c r="A907" s="15"/>
      <c r="C907" s="15"/>
      <c r="D907" s="15"/>
      <c r="F907" s="15"/>
      <c r="H907" s="15"/>
    </row>
    <row r="908" spans="1:8" ht="14.25" customHeight="1">
      <c r="A908" s="15"/>
      <c r="C908" s="15"/>
      <c r="D908" s="15"/>
      <c r="F908" s="15"/>
      <c r="H908" s="15"/>
    </row>
    <row r="909" spans="1:8" ht="14.25" customHeight="1">
      <c r="A909" s="15"/>
      <c r="C909" s="15"/>
      <c r="D909" s="15"/>
      <c r="F909" s="15"/>
      <c r="H909" s="15"/>
    </row>
    <row r="910" spans="1:8" ht="14.25" customHeight="1">
      <c r="A910" s="15"/>
      <c r="C910" s="15"/>
      <c r="D910" s="15"/>
      <c r="F910" s="15"/>
      <c r="H910" s="15"/>
    </row>
    <row r="911" spans="1:8" ht="14.25" customHeight="1">
      <c r="A911" s="15"/>
      <c r="C911" s="15"/>
      <c r="D911" s="15"/>
      <c r="F911" s="15"/>
      <c r="H911" s="15"/>
    </row>
    <row r="912" spans="1:8" ht="14.25" customHeight="1">
      <c r="A912" s="15"/>
      <c r="C912" s="15"/>
      <c r="D912" s="15"/>
      <c r="F912" s="15"/>
      <c r="H912" s="15"/>
    </row>
    <row r="913" spans="1:8" ht="14.25" customHeight="1">
      <c r="A913" s="15"/>
      <c r="C913" s="15"/>
      <c r="D913" s="15"/>
      <c r="F913" s="15"/>
      <c r="H913" s="15"/>
    </row>
    <row r="914" spans="1:8" ht="14.25" customHeight="1">
      <c r="A914" s="15"/>
      <c r="C914" s="15"/>
      <c r="D914" s="15"/>
      <c r="F914" s="15"/>
      <c r="H914" s="15"/>
    </row>
    <row r="915" spans="1:8" ht="14.25" customHeight="1">
      <c r="A915" s="15"/>
      <c r="C915" s="15"/>
      <c r="D915" s="15"/>
      <c r="F915" s="15"/>
      <c r="H915" s="15"/>
    </row>
    <row r="916" spans="1:8" ht="14.25" customHeight="1">
      <c r="A916" s="15"/>
      <c r="C916" s="15"/>
      <c r="D916" s="15"/>
      <c r="F916" s="15"/>
      <c r="H916" s="15"/>
    </row>
    <row r="917" spans="1:8" ht="14.25" customHeight="1">
      <c r="A917" s="15"/>
      <c r="C917" s="15"/>
      <c r="D917" s="15"/>
      <c r="F917" s="15"/>
      <c r="H917" s="15"/>
    </row>
    <row r="918" spans="1:8" ht="14.25" customHeight="1">
      <c r="A918" s="15"/>
      <c r="C918" s="15"/>
      <c r="D918" s="15"/>
      <c r="F918" s="15"/>
      <c r="H918" s="15"/>
    </row>
    <row r="919" spans="1:8" ht="14.25" customHeight="1">
      <c r="A919" s="15"/>
      <c r="C919" s="15"/>
      <c r="D919" s="15"/>
      <c r="F919" s="15"/>
      <c r="H919" s="15"/>
    </row>
    <row r="920" spans="1:8" ht="14.25" customHeight="1">
      <c r="A920" s="15"/>
      <c r="C920" s="15"/>
      <c r="D920" s="15"/>
      <c r="F920" s="15"/>
      <c r="H920" s="15"/>
    </row>
    <row r="921" spans="1:8" ht="14.25" customHeight="1">
      <c r="A921" s="15"/>
      <c r="C921" s="15"/>
      <c r="D921" s="15"/>
      <c r="F921" s="15"/>
      <c r="H921" s="15"/>
    </row>
    <row r="922" spans="1:8" ht="14.25" customHeight="1">
      <c r="A922" s="15"/>
      <c r="C922" s="15"/>
      <c r="D922" s="15"/>
      <c r="F922" s="15"/>
      <c r="H922" s="15"/>
    </row>
    <row r="923" spans="1:8" ht="14.25" customHeight="1">
      <c r="A923" s="15"/>
      <c r="C923" s="15"/>
      <c r="D923" s="15"/>
      <c r="F923" s="15"/>
      <c r="H923" s="15"/>
    </row>
    <row r="924" spans="1:8" ht="14.25" customHeight="1">
      <c r="A924" s="15"/>
      <c r="C924" s="15"/>
      <c r="D924" s="15"/>
      <c r="F924" s="15"/>
      <c r="H924" s="15"/>
    </row>
    <row r="925" spans="1:8" ht="14.25" customHeight="1">
      <c r="A925" s="15"/>
      <c r="C925" s="15"/>
      <c r="D925" s="15"/>
      <c r="F925" s="15"/>
      <c r="H925" s="15"/>
    </row>
    <row r="926" spans="1:8" ht="14.25" customHeight="1">
      <c r="A926" s="15"/>
      <c r="C926" s="15"/>
      <c r="D926" s="15"/>
      <c r="F926" s="15"/>
      <c r="H926" s="15"/>
    </row>
    <row r="927" spans="1:8" ht="14.25" customHeight="1">
      <c r="A927" s="15"/>
      <c r="C927" s="15"/>
      <c r="D927" s="15"/>
      <c r="F927" s="15"/>
      <c r="H927" s="15"/>
    </row>
    <row r="928" spans="1:8" ht="14.25" customHeight="1">
      <c r="A928" s="15"/>
      <c r="C928" s="15"/>
      <c r="D928" s="15"/>
      <c r="F928" s="15"/>
      <c r="H928" s="15"/>
    </row>
    <row r="929" spans="1:8" ht="14.25" customHeight="1">
      <c r="A929" s="15"/>
      <c r="C929" s="15"/>
      <c r="D929" s="15"/>
      <c r="F929" s="15"/>
      <c r="H929" s="15"/>
    </row>
    <row r="930" spans="1:8" ht="14.25" customHeight="1">
      <c r="A930" s="15"/>
      <c r="C930" s="15"/>
      <c r="D930" s="15"/>
      <c r="F930" s="15"/>
      <c r="H930" s="15"/>
    </row>
    <row r="931" spans="1:8" ht="14.25" customHeight="1">
      <c r="A931" s="15"/>
      <c r="C931" s="15"/>
      <c r="D931" s="15"/>
      <c r="F931" s="15"/>
      <c r="H931" s="15"/>
    </row>
    <row r="932" spans="1:8" ht="14.25" customHeight="1">
      <c r="A932" s="15"/>
      <c r="C932" s="15"/>
      <c r="D932" s="15"/>
      <c r="F932" s="15"/>
      <c r="H932" s="15"/>
    </row>
    <row r="933" spans="1:8" ht="14.25" customHeight="1">
      <c r="A933" s="15"/>
      <c r="C933" s="15"/>
      <c r="D933" s="15"/>
      <c r="F933" s="15"/>
      <c r="H933" s="15"/>
    </row>
    <row r="934" spans="1:8" ht="14.25" customHeight="1">
      <c r="A934" s="15"/>
      <c r="C934" s="15"/>
      <c r="D934" s="15"/>
      <c r="F934" s="15"/>
      <c r="H934" s="15"/>
    </row>
    <row r="935" spans="1:8" ht="14.25" customHeight="1">
      <c r="A935" s="15"/>
      <c r="C935" s="15"/>
      <c r="D935" s="15"/>
      <c r="F935" s="15"/>
      <c r="H935" s="15"/>
    </row>
    <row r="936" spans="1:8" ht="14.25" customHeight="1">
      <c r="A936" s="15"/>
      <c r="C936" s="15"/>
      <c r="D936" s="15"/>
      <c r="F936" s="15"/>
      <c r="H936" s="15"/>
    </row>
    <row r="937" spans="1:8" ht="14.25" customHeight="1">
      <c r="A937" s="15"/>
      <c r="C937" s="15"/>
      <c r="D937" s="15"/>
      <c r="F937" s="15"/>
      <c r="H937" s="15"/>
    </row>
    <row r="938" spans="1:8" ht="14.25" customHeight="1">
      <c r="A938" s="15"/>
      <c r="C938" s="15"/>
      <c r="D938" s="15"/>
      <c r="F938" s="15"/>
      <c r="H938" s="15"/>
    </row>
    <row r="939" spans="1:8" ht="14.25" customHeight="1">
      <c r="A939" s="15"/>
      <c r="C939" s="15"/>
      <c r="D939" s="15"/>
      <c r="F939" s="15"/>
      <c r="H939" s="15"/>
    </row>
    <row r="940" spans="1:8" ht="14.25" customHeight="1">
      <c r="A940" s="15"/>
      <c r="C940" s="15"/>
      <c r="D940" s="15"/>
      <c r="F940" s="15"/>
      <c r="H940" s="15"/>
    </row>
    <row r="941" spans="1:8" ht="14.25" customHeight="1">
      <c r="A941" s="15"/>
      <c r="C941" s="15"/>
      <c r="D941" s="15"/>
      <c r="F941" s="15"/>
      <c r="H941" s="15"/>
    </row>
    <row r="942" spans="1:8" ht="14.25" customHeight="1">
      <c r="A942" s="15"/>
      <c r="C942" s="15"/>
      <c r="D942" s="15"/>
      <c r="F942" s="15"/>
      <c r="H942" s="15"/>
    </row>
    <row r="943" spans="1:8" ht="14.25" customHeight="1">
      <c r="A943" s="15"/>
      <c r="C943" s="15"/>
      <c r="D943" s="15"/>
      <c r="F943" s="15"/>
      <c r="H943" s="15"/>
    </row>
    <row r="944" spans="1:8" ht="14.25" customHeight="1">
      <c r="A944" s="15"/>
      <c r="C944" s="15"/>
      <c r="D944" s="15"/>
      <c r="F944" s="15"/>
      <c r="H944" s="15"/>
    </row>
    <row r="945" spans="1:8" ht="14.25" customHeight="1">
      <c r="A945" s="15"/>
      <c r="C945" s="15"/>
      <c r="D945" s="15"/>
      <c r="F945" s="15"/>
      <c r="H945" s="15"/>
    </row>
    <row r="946" spans="1:8" ht="14.25" customHeight="1">
      <c r="A946" s="15"/>
      <c r="C946" s="15"/>
      <c r="D946" s="15"/>
      <c r="F946" s="15"/>
      <c r="H946" s="15"/>
    </row>
    <row r="947" spans="1:8" ht="14.25" customHeight="1">
      <c r="A947" s="15"/>
      <c r="C947" s="15"/>
      <c r="D947" s="15"/>
      <c r="F947" s="15"/>
      <c r="H947" s="15"/>
    </row>
    <row r="948" spans="1:8" ht="14.25" customHeight="1">
      <c r="A948" s="15"/>
      <c r="C948" s="15"/>
      <c r="D948" s="15"/>
      <c r="F948" s="15"/>
      <c r="H948" s="15"/>
    </row>
    <row r="949" spans="1:8" ht="14.25" customHeight="1">
      <c r="A949" s="15"/>
      <c r="C949" s="15"/>
      <c r="D949" s="15"/>
      <c r="F949" s="15"/>
      <c r="H949" s="15"/>
    </row>
    <row r="950" spans="1:8" ht="14.25" customHeight="1">
      <c r="A950" s="15"/>
      <c r="C950" s="15"/>
      <c r="D950" s="15"/>
      <c r="F950" s="15"/>
      <c r="H950" s="15"/>
    </row>
    <row r="951" spans="1:8" ht="14.25" customHeight="1">
      <c r="A951" s="15"/>
      <c r="C951" s="15"/>
      <c r="D951" s="15"/>
      <c r="F951" s="15"/>
      <c r="H951" s="15"/>
    </row>
    <row r="952" spans="1:8" ht="14.25" customHeight="1">
      <c r="A952" s="15"/>
      <c r="C952" s="15"/>
      <c r="D952" s="15"/>
      <c r="F952" s="15"/>
      <c r="H952" s="15"/>
    </row>
    <row r="953" spans="1:8" ht="14.25" customHeight="1">
      <c r="A953" s="15"/>
      <c r="C953" s="15"/>
      <c r="D953" s="15"/>
      <c r="F953" s="15"/>
      <c r="H953" s="15"/>
    </row>
    <row r="954" spans="1:8" ht="14.25" customHeight="1">
      <c r="A954" s="15"/>
      <c r="C954" s="15"/>
      <c r="D954" s="15"/>
      <c r="F954" s="15"/>
      <c r="H954" s="15"/>
    </row>
    <row r="955" spans="1:8" ht="14.25" customHeight="1">
      <c r="A955" s="15"/>
      <c r="C955" s="15"/>
      <c r="D955" s="15"/>
      <c r="F955" s="15"/>
      <c r="H955" s="15"/>
    </row>
    <row r="956" spans="1:8" ht="14.25" customHeight="1">
      <c r="A956" s="15"/>
      <c r="C956" s="15"/>
      <c r="D956" s="15"/>
      <c r="F956" s="15"/>
      <c r="H956" s="15"/>
    </row>
    <row r="957" spans="1:8" ht="14.25" customHeight="1">
      <c r="A957" s="15"/>
      <c r="C957" s="15"/>
      <c r="D957" s="15"/>
      <c r="F957" s="15"/>
      <c r="H957" s="15"/>
    </row>
    <row r="958" spans="1:8" ht="14.25" customHeight="1">
      <c r="A958" s="15"/>
      <c r="C958" s="15"/>
      <c r="D958" s="15"/>
      <c r="F958" s="15"/>
      <c r="H958" s="15"/>
    </row>
    <row r="959" spans="1:8" ht="14.25" customHeight="1">
      <c r="A959" s="15"/>
      <c r="C959" s="15"/>
      <c r="D959" s="15"/>
      <c r="F959" s="15"/>
      <c r="H959" s="15"/>
    </row>
    <row r="960" spans="1:8" ht="14.25" customHeight="1">
      <c r="A960" s="15"/>
      <c r="C960" s="15"/>
      <c r="D960" s="15"/>
      <c r="F960" s="15"/>
      <c r="H960" s="15"/>
    </row>
    <row r="961" spans="1:8" ht="14.25" customHeight="1">
      <c r="A961" s="15"/>
      <c r="C961" s="15"/>
      <c r="D961" s="15"/>
      <c r="F961" s="15"/>
      <c r="H961" s="15"/>
    </row>
    <row r="962" spans="1:8" ht="14.25" customHeight="1">
      <c r="A962" s="15"/>
      <c r="C962" s="15"/>
      <c r="D962" s="15"/>
      <c r="F962" s="15"/>
      <c r="H962" s="15"/>
    </row>
    <row r="963" spans="1:8" ht="14.25" customHeight="1">
      <c r="A963" s="15"/>
      <c r="C963" s="15"/>
      <c r="D963" s="15"/>
      <c r="F963" s="15"/>
      <c r="H963" s="15"/>
    </row>
    <row r="964" spans="1:8" ht="14.25" customHeight="1">
      <c r="A964" s="15"/>
      <c r="C964" s="15"/>
      <c r="D964" s="15"/>
      <c r="F964" s="15"/>
      <c r="H964" s="15"/>
    </row>
    <row r="965" spans="1:8" ht="14.25" customHeight="1">
      <c r="A965" s="15"/>
      <c r="C965" s="15"/>
      <c r="D965" s="15"/>
      <c r="F965" s="15"/>
      <c r="H965" s="15"/>
    </row>
    <row r="966" spans="1:8" ht="14.25" customHeight="1">
      <c r="A966" s="15"/>
      <c r="C966" s="15"/>
      <c r="D966" s="15"/>
      <c r="F966" s="15"/>
      <c r="H966" s="15"/>
    </row>
    <row r="967" spans="1:8" ht="14.25" customHeight="1">
      <c r="A967" s="15"/>
      <c r="C967" s="15"/>
      <c r="D967" s="15"/>
      <c r="F967" s="15"/>
      <c r="H967" s="15"/>
    </row>
    <row r="968" spans="1:8" ht="14.25" customHeight="1">
      <c r="A968" s="15"/>
      <c r="C968" s="15"/>
      <c r="D968" s="15"/>
      <c r="F968" s="15"/>
      <c r="H968" s="15"/>
    </row>
    <row r="969" spans="1:8" ht="14.25" customHeight="1">
      <c r="A969" s="15"/>
      <c r="C969" s="15"/>
      <c r="D969" s="15"/>
      <c r="F969" s="15"/>
      <c r="H969" s="15"/>
    </row>
    <row r="970" spans="1:8" ht="14.25" customHeight="1">
      <c r="A970" s="15"/>
      <c r="C970" s="15"/>
      <c r="D970" s="15"/>
      <c r="F970" s="15"/>
      <c r="H970" s="15"/>
    </row>
    <row r="971" spans="1:8" ht="14.25" customHeight="1">
      <c r="A971" s="15"/>
      <c r="C971" s="15"/>
      <c r="D971" s="15"/>
      <c r="F971" s="15"/>
      <c r="H971" s="15"/>
    </row>
    <row r="972" spans="1:8" ht="14.25" customHeight="1">
      <c r="A972" s="15"/>
      <c r="C972" s="15"/>
      <c r="D972" s="15"/>
      <c r="F972" s="15"/>
      <c r="H972" s="15"/>
    </row>
    <row r="973" spans="1:8" ht="14.25" customHeight="1">
      <c r="A973" s="15"/>
      <c r="C973" s="15"/>
      <c r="D973" s="15"/>
      <c r="F973" s="15"/>
      <c r="H973" s="15"/>
    </row>
    <row r="974" spans="1:8" ht="14.25" customHeight="1">
      <c r="A974" s="15"/>
      <c r="C974" s="15"/>
      <c r="D974" s="15"/>
      <c r="F974" s="15"/>
      <c r="H974" s="15"/>
    </row>
    <row r="975" spans="1:8" ht="14.25" customHeight="1">
      <c r="A975" s="15"/>
      <c r="C975" s="15"/>
      <c r="D975" s="15"/>
      <c r="F975" s="15"/>
      <c r="H975" s="15"/>
    </row>
    <row r="976" spans="1:8" ht="14.25" customHeight="1">
      <c r="A976" s="15"/>
      <c r="C976" s="15"/>
      <c r="D976" s="15"/>
      <c r="F976" s="15"/>
      <c r="H976" s="15"/>
    </row>
    <row r="977" spans="1:8" ht="14.25" customHeight="1">
      <c r="A977" s="15"/>
      <c r="C977" s="15"/>
      <c r="D977" s="15"/>
      <c r="F977" s="15"/>
      <c r="H977" s="15"/>
    </row>
    <row r="978" spans="1:8" ht="14.25" customHeight="1">
      <c r="A978" s="15"/>
      <c r="C978" s="15"/>
      <c r="D978" s="15"/>
      <c r="F978" s="15"/>
      <c r="H978" s="15"/>
    </row>
    <row r="979" spans="1:8" ht="14.25" customHeight="1">
      <c r="A979" s="15"/>
      <c r="C979" s="15"/>
      <c r="D979" s="15"/>
      <c r="F979" s="15"/>
      <c r="H979" s="15"/>
    </row>
    <row r="980" spans="1:8" ht="14.25" customHeight="1">
      <c r="A980" s="15"/>
      <c r="C980" s="15"/>
      <c r="D980" s="15"/>
      <c r="F980" s="15"/>
      <c r="H980" s="15"/>
    </row>
    <row r="981" spans="1:8" ht="14.25" customHeight="1">
      <c r="A981" s="15"/>
      <c r="C981" s="15"/>
      <c r="D981" s="15"/>
      <c r="F981" s="15"/>
      <c r="H981" s="15"/>
    </row>
    <row r="982" spans="1:8" ht="14.25" customHeight="1">
      <c r="A982" s="15"/>
      <c r="C982" s="15"/>
      <c r="D982" s="15"/>
      <c r="F982" s="15"/>
      <c r="H982" s="15"/>
    </row>
    <row r="983" spans="1:8" ht="14.25" customHeight="1">
      <c r="A983" s="15"/>
      <c r="C983" s="15"/>
      <c r="D983" s="15"/>
      <c r="F983" s="15"/>
      <c r="H983" s="15"/>
    </row>
    <row r="984" spans="1:8" ht="14.25" customHeight="1">
      <c r="A984" s="15"/>
      <c r="C984" s="15"/>
      <c r="D984" s="15"/>
      <c r="F984" s="15"/>
      <c r="H984" s="15"/>
    </row>
    <row r="985" spans="1:8" ht="14.25" customHeight="1">
      <c r="A985" s="15"/>
      <c r="C985" s="15"/>
      <c r="D985" s="15"/>
      <c r="F985" s="15"/>
      <c r="H985" s="15"/>
    </row>
    <row r="986" spans="1:8" ht="14.25" customHeight="1">
      <c r="A986" s="15"/>
      <c r="C986" s="15"/>
      <c r="D986" s="15"/>
      <c r="F986" s="15"/>
      <c r="H986" s="15"/>
    </row>
    <row r="987" spans="1:8" ht="14.25" customHeight="1">
      <c r="A987" s="15"/>
      <c r="C987" s="15"/>
      <c r="D987" s="15"/>
      <c r="F987" s="15"/>
      <c r="H987" s="15"/>
    </row>
    <row r="988" spans="1:8" ht="14.25" customHeight="1">
      <c r="A988" s="15"/>
      <c r="C988" s="15"/>
      <c r="D988" s="15"/>
      <c r="F988" s="15"/>
      <c r="H988" s="15"/>
    </row>
    <row r="989" spans="1:8" ht="14.25" customHeight="1">
      <c r="A989" s="15"/>
      <c r="C989" s="15"/>
      <c r="D989" s="15"/>
      <c r="F989" s="15"/>
      <c r="H989" s="15"/>
    </row>
    <row r="990" spans="1:8" ht="14.25" customHeight="1">
      <c r="A990" s="15"/>
      <c r="C990" s="15"/>
      <c r="D990" s="15"/>
      <c r="F990" s="15"/>
      <c r="H990" s="15"/>
    </row>
    <row r="991" spans="1:8" ht="14.25" customHeight="1">
      <c r="A991" s="15"/>
      <c r="C991" s="15"/>
      <c r="D991" s="15"/>
      <c r="F991" s="15"/>
      <c r="H991" s="15"/>
    </row>
    <row r="992" spans="1:8" ht="14.25" customHeight="1">
      <c r="A992" s="15"/>
      <c r="C992" s="15"/>
      <c r="D992" s="15"/>
      <c r="F992" s="15"/>
      <c r="H992" s="15"/>
    </row>
    <row r="993" spans="1:8" ht="14.25" customHeight="1">
      <c r="A993" s="15"/>
      <c r="C993" s="15"/>
      <c r="D993" s="15"/>
      <c r="F993" s="15"/>
      <c r="H993" s="15"/>
    </row>
    <row r="994" spans="1:8" ht="14.25" customHeight="1">
      <c r="A994" s="15"/>
      <c r="C994" s="15"/>
      <c r="D994" s="15"/>
      <c r="F994" s="15"/>
      <c r="H994" s="15"/>
    </row>
    <row r="995" spans="1:8" ht="14.25" customHeight="1">
      <c r="A995" s="15"/>
      <c r="C995" s="15"/>
      <c r="D995" s="15"/>
      <c r="F995" s="15"/>
      <c r="H995" s="15"/>
    </row>
    <row r="996" spans="1:8" ht="14.25" customHeight="1">
      <c r="A996" s="15"/>
      <c r="C996" s="15"/>
      <c r="D996" s="15"/>
      <c r="F996" s="15"/>
      <c r="H996" s="15"/>
    </row>
    <row r="997" spans="1:8" ht="14.25" customHeight="1">
      <c r="A997" s="15"/>
      <c r="C997" s="15"/>
      <c r="D997" s="15"/>
      <c r="F997" s="15"/>
      <c r="H997" s="15"/>
    </row>
    <row r="998" spans="1:8" ht="14.25" customHeight="1">
      <c r="A998" s="15"/>
      <c r="C998" s="15"/>
      <c r="D998" s="15"/>
      <c r="F998" s="15"/>
      <c r="H998" s="15"/>
    </row>
    <row r="999" spans="1:8" ht="14.25" customHeight="1">
      <c r="A999" s="15"/>
      <c r="C999" s="15"/>
      <c r="D999" s="15"/>
      <c r="F999" s="15"/>
      <c r="H999" s="15"/>
    </row>
    <row r="1000" spans="1:8" ht="14.25" customHeight="1">
      <c r="A1000" s="15"/>
      <c r="C1000" s="15"/>
      <c r="D1000" s="15"/>
      <c r="F1000" s="15"/>
      <c r="H1000" s="15"/>
    </row>
  </sheetData>
  <sheetProtection selectLockedCells="1"/>
  <conditionalFormatting sqref="AA2">
    <cfRule type="notContainsBlanks" dxfId="47" priority="6">
      <formula>LEN(TRIM(AA2))&gt;0</formula>
    </cfRule>
  </conditionalFormatting>
  <conditionalFormatting sqref="AA3:AA5">
    <cfRule type="notContainsBlanks" dxfId="46" priority="5">
      <formula>LEN(TRIM(AA3))&gt;0</formula>
    </cfRule>
  </conditionalFormatting>
  <conditionalFormatting sqref="AA6:AA33">
    <cfRule type="notContainsBlanks" dxfId="45" priority="4">
      <formula>LEN(TRIM(AA6))&gt;0</formula>
    </cfRule>
  </conditionalFormatting>
  <conditionalFormatting sqref="U2:V2">
    <cfRule type="expression" dxfId="44" priority="3">
      <formula>($B2 = "Nothing_found")</formula>
    </cfRule>
  </conditionalFormatting>
  <conditionalFormatting sqref="U3:V101">
    <cfRule type="expression" dxfId="43" priority="1">
      <formula>($B3 = "Nothing_found")</formula>
    </cfRule>
  </conditionalFormatting>
  <conditionalFormatting sqref="A2:A101">
    <cfRule type="expression" dxfId="42" priority="7" stopIfTrue="1">
      <formula>SUMPRODUCT(--ISNUMBER(SEARCH($A2,INDIRECT("SurveyIDs"))))&lt;1</formula>
    </cfRule>
  </conditionalFormatting>
  <conditionalFormatting sqref="F2:F101">
    <cfRule type="containsBlanks" dxfId="41" priority="8">
      <formula>LEN(TRIM(F2))=0</formula>
    </cfRule>
  </conditionalFormatting>
  <conditionalFormatting sqref="A2:C101">
    <cfRule type="containsBlanks" dxfId="40" priority="2">
      <formula>LEN(TRIM(A2))=0</formula>
    </cfRule>
  </conditionalFormatting>
  <conditionalFormatting sqref="H2:H101">
    <cfRule type="containsBlanks" dxfId="39" priority="9">
      <formula>LEN(TRIM(H2))=0</formula>
    </cfRule>
  </conditionalFormatting>
  <dataValidations count="15">
    <dataValidation type="list" operator="greaterThanOrEqual" allowBlank="1" showInputMessage="1" showErrorMessage="1" error="Entry is not a recognized visibility class. Report visibility using the defined classes." sqref="C2">
      <formula1>Viz</formula1>
    </dataValidation>
    <dataValidation type="whole" operator="greaterThanOrEqual" allowBlank="1" showInputMessage="1" showErrorMessage="1" sqref="T2:T101">
      <formula1>0</formula1>
    </dataValidation>
    <dataValidation type="date" operator="greaterThan" allowBlank="1" showInputMessage="1" showErrorMessage="1" sqref="P2:P101">
      <formula1>1</formula1>
    </dataValidation>
    <dataValidation type="decimal" operator="greaterThanOrEqual" allowBlank="1" showInputMessage="1" showErrorMessage="1" error="Mean water depth must be greater than zero." sqref="M2:M101">
      <formula1>0</formula1>
    </dataValidation>
    <dataValidation type="decimal" operator="greaterThanOrEqual" allowBlank="1" showInputMessage="1" showErrorMessage="1" error="Conductivity must be greater than zero." sqref="L2:L101">
      <formula1>0</formula1>
    </dataValidation>
    <dataValidation type="decimal" allowBlank="1" showInputMessage="1" showErrorMessage="1" error="pH must be between 0 and 14." sqref="K2:K101">
      <formula1>0</formula1>
      <formula2>14</formula2>
    </dataValidation>
    <dataValidation type="decimal" operator="greaterThanOrEqual" allowBlank="1" showInputMessage="1" showErrorMessage="1" error="Dissolved oxygen must be greater than or equal to zero." sqref="J2:J101">
      <formula1>0</formula1>
    </dataValidation>
    <dataValidation type="decimal" allowBlank="1" showInputMessage="1" showErrorMessage="1" error="Please use percentage rather than decimal values." sqref="I2:I101">
      <formula1>0</formula1>
      <formula2>100</formula2>
    </dataValidation>
    <dataValidation type="decimal" allowBlank="1" showInputMessage="1" showErrorMessage="1" error="Please use percentage rather than decimal values." sqref="G2:G101">
      <formula1>1</formula1>
      <formula2>100</formula2>
    </dataValidation>
    <dataValidation type="list" allowBlank="1" showInputMessage="1" showErrorMessage="1" error="Entry is not a valid option in the substrate list. If needed, use the Other option and describe in the comments." sqref="F2:F101 H2:H101">
      <formula1>INDIRECT("Substrates")</formula1>
    </dataValidation>
    <dataValidation type="list" allowBlank="1" showInputMessage="1" showErrorMessage="1" error="Entry is not a recognized habitaty type. Use Other or &quot;Multiple habitat types&quot; if needed. " sqref="E2:E101">
      <formula1>Habitat</formula1>
    </dataValidation>
    <dataValidation type="decimal" allowBlank="1" showInputMessage="1" showErrorMessage="1" error="Temperatures must be reported in degrees Celsius." sqref="B2:B101">
      <formula1>0</formula1>
      <formula2>40</formula2>
    </dataValidation>
    <dataValidation type="list" allowBlank="1" showInputMessage="1" showErrorMessage="1" error="Not a valid Survey ID. Review the Survey and Location tab to verify that this survey has been entered." sqref="A2:A101">
      <formula1>SurveyIDs</formula1>
    </dataValidation>
    <dataValidation type="list" allowBlank="1" showInputMessage="1" showErrorMessage="1" error="Not a valid Survey ID. Review the Survey and Location tab to verify that this survey has been entered." sqref="AA2:AA33">
      <formula1>FWS_IDs</formula1>
    </dataValidation>
    <dataValidation type="decimal" operator="greaterThanOrEqual" allowBlank="1" showInputMessage="1" showErrorMessage="1" sqref="N2:N101 Q2:R101 U2:W101 L1">
      <formula1>0</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1">
        <x14:dataValidation type="list" operator="greaterThanOrEqual" allowBlank="1" showInputMessage="1" showErrorMessage="1" error="Entry is not a recognized visibility class. Report visibility using the defined classes.">
          <x14:formula1>
            <xm:f>Misc_Lookups!$O$2:$O$4</xm:f>
          </x14:formula1>
          <xm:sqref>C3:C101</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1000"/>
  <sheetViews>
    <sheetView workbookViewId="0">
      <pane ySplit="1" topLeftCell="A2" activePane="bottomLeft" state="frozen"/>
      <selection activeCell="F9" sqref="F9"/>
      <selection pane="bottomLeft" activeCell="F9" sqref="F9"/>
    </sheetView>
  </sheetViews>
  <sheetFormatPr defaultColWidth="15.140625" defaultRowHeight="15" customHeight="1"/>
  <cols>
    <col min="1" max="1" width="32.5703125" style="16" customWidth="1"/>
    <col min="2" max="2" width="17.5703125" style="16" customWidth="1"/>
    <col min="3" max="3" width="34" style="16" customWidth="1"/>
    <col min="4" max="4" width="9.28515625" style="65" customWidth="1"/>
    <col min="5" max="5" width="10.28515625" style="65" customWidth="1"/>
    <col min="6" max="6" width="13.85546875" style="65" customWidth="1"/>
    <col min="7" max="7" width="12.42578125" style="65" customWidth="1"/>
    <col min="8" max="8" width="14" style="65" customWidth="1"/>
    <col min="9" max="9" width="18.140625" style="65" customWidth="1"/>
    <col min="10" max="11" width="15.42578125" style="65" customWidth="1"/>
    <col min="12" max="12" width="15.42578125" style="16" customWidth="1"/>
    <col min="13" max="13" width="17.85546875" style="16" customWidth="1"/>
    <col min="14" max="23" width="7.5703125" style="16" customWidth="1"/>
    <col min="24" max="24" width="17.42578125" style="16" hidden="1" customWidth="1"/>
    <col min="25" max="31" width="7.5703125" style="16" customWidth="1"/>
    <col min="32" max="16384" width="15.140625" style="16"/>
  </cols>
  <sheetData>
    <row r="1" spans="1:24" s="118" customFormat="1" ht="64.5" customHeight="1">
      <c r="A1" s="125" t="s">
        <v>480</v>
      </c>
      <c r="B1" s="114" t="s">
        <v>525</v>
      </c>
      <c r="C1" s="114" t="s">
        <v>526</v>
      </c>
      <c r="D1" s="114" t="s">
        <v>267</v>
      </c>
      <c r="E1" s="114" t="s">
        <v>527</v>
      </c>
      <c r="F1" s="114" t="s">
        <v>273</v>
      </c>
      <c r="G1" s="114" t="s">
        <v>277</v>
      </c>
      <c r="H1" s="115" t="s">
        <v>528</v>
      </c>
      <c r="I1" s="109" t="s">
        <v>285</v>
      </c>
      <c r="J1" s="109" t="s">
        <v>529</v>
      </c>
      <c r="K1" s="109" t="s">
        <v>530</v>
      </c>
      <c r="L1" s="107" t="s">
        <v>531</v>
      </c>
      <c r="M1" s="339" t="s">
        <v>532</v>
      </c>
      <c r="X1" s="112" t="s">
        <v>503</v>
      </c>
    </row>
    <row r="2" spans="1:24" ht="14.25" customHeight="1">
      <c r="A2" s="69"/>
      <c r="B2" s="359"/>
      <c r="C2" s="359"/>
      <c r="D2" s="68"/>
      <c r="E2" s="68"/>
      <c r="F2" s="68"/>
      <c r="G2" s="68"/>
      <c r="H2" s="68"/>
      <c r="I2" s="343"/>
      <c r="J2" s="343"/>
      <c r="K2" s="343"/>
      <c r="L2" s="60"/>
      <c r="M2" s="344"/>
      <c r="X2" s="14" t="e">
        <f>VLOOKUP($A2,'Survey and Location Information'!$D$2:$AB$32,24,FALSE)</f>
        <v>#N/A</v>
      </c>
    </row>
    <row r="3" spans="1:24" ht="14.25" customHeight="1">
      <c r="A3" s="69"/>
      <c r="B3" s="359"/>
      <c r="C3" s="359"/>
      <c r="D3" s="68"/>
      <c r="E3" s="68"/>
      <c r="F3" s="68"/>
      <c r="G3" s="68"/>
      <c r="H3" s="68"/>
      <c r="I3" s="343"/>
      <c r="J3" s="343"/>
      <c r="K3" s="343"/>
      <c r="L3" s="60"/>
      <c r="M3" s="344"/>
      <c r="X3" s="14" t="e">
        <f>VLOOKUP($A3,'Survey and Location Information'!$D$2:$AB$32,24,FALSE)</f>
        <v>#N/A</v>
      </c>
    </row>
    <row r="4" spans="1:24" ht="14.25" customHeight="1">
      <c r="A4" s="69"/>
      <c r="B4" s="359"/>
      <c r="C4" s="359"/>
      <c r="D4" s="68"/>
      <c r="E4" s="68"/>
      <c r="F4" s="68"/>
      <c r="G4" s="68"/>
      <c r="H4" s="68"/>
      <c r="I4" s="343"/>
      <c r="J4" s="343"/>
      <c r="K4" s="343"/>
      <c r="L4" s="60"/>
      <c r="M4" s="344"/>
      <c r="X4" s="14" t="e">
        <f>VLOOKUP($A4,'Survey and Location Information'!$D$2:$AB$32,24,FALSE)</f>
        <v>#N/A</v>
      </c>
    </row>
    <row r="5" spans="1:24" ht="14.25" customHeight="1">
      <c r="A5" s="69"/>
      <c r="B5" s="359"/>
      <c r="C5" s="359"/>
      <c r="D5" s="68"/>
      <c r="E5" s="68"/>
      <c r="F5" s="68"/>
      <c r="G5" s="68"/>
      <c r="H5" s="68"/>
      <c r="I5" s="343"/>
      <c r="J5" s="343"/>
      <c r="K5" s="343"/>
      <c r="L5" s="60"/>
      <c r="M5" s="344"/>
      <c r="X5" s="14" t="e">
        <f>VLOOKUP($A5,'Survey and Location Information'!$D$2:$AB$32,24,FALSE)</f>
        <v>#N/A</v>
      </c>
    </row>
    <row r="6" spans="1:24" ht="14.25" customHeight="1">
      <c r="A6" s="69"/>
      <c r="B6" s="359"/>
      <c r="C6" s="359"/>
      <c r="D6" s="68"/>
      <c r="E6" s="68"/>
      <c r="F6" s="68"/>
      <c r="G6" s="68"/>
      <c r="H6" s="68"/>
      <c r="I6" s="343"/>
      <c r="J6" s="343"/>
      <c r="K6" s="343"/>
      <c r="L6" s="60"/>
      <c r="M6" s="344"/>
      <c r="X6" s="14" t="e">
        <f>VLOOKUP($A6,'Survey and Location Information'!$D$2:$AB$32,24,FALSE)</f>
        <v>#N/A</v>
      </c>
    </row>
    <row r="7" spans="1:24" ht="14.25" customHeight="1">
      <c r="A7" s="69"/>
      <c r="B7" s="359"/>
      <c r="C7" s="359"/>
      <c r="D7" s="68"/>
      <c r="E7" s="68"/>
      <c r="F7" s="68"/>
      <c r="G7" s="68"/>
      <c r="H7" s="68"/>
      <c r="I7" s="343"/>
      <c r="J7" s="343"/>
      <c r="K7" s="343"/>
      <c r="L7" s="60"/>
      <c r="M7" s="344"/>
      <c r="X7" s="14" t="e">
        <f>VLOOKUP($A7,'Survey and Location Information'!$D$2:$AB$32,24,FALSE)</f>
        <v>#N/A</v>
      </c>
    </row>
    <row r="8" spans="1:24" ht="14.25" customHeight="1">
      <c r="A8" s="69"/>
      <c r="B8" s="359"/>
      <c r="C8" s="359"/>
      <c r="D8" s="68"/>
      <c r="E8" s="68"/>
      <c r="F8" s="68"/>
      <c r="G8" s="68"/>
      <c r="H8" s="68"/>
      <c r="I8" s="343"/>
      <c r="J8" s="343"/>
      <c r="K8" s="343"/>
      <c r="L8" s="60"/>
      <c r="M8" s="344"/>
      <c r="X8" s="14" t="e">
        <f>VLOOKUP($A8,'Survey and Location Information'!$D$2:$AB$32,24,FALSE)</f>
        <v>#N/A</v>
      </c>
    </row>
    <row r="9" spans="1:24" ht="14.25" customHeight="1">
      <c r="A9" s="69"/>
      <c r="B9" s="359"/>
      <c r="C9" s="359"/>
      <c r="D9" s="68"/>
      <c r="E9" s="68"/>
      <c r="F9" s="68"/>
      <c r="G9" s="68"/>
      <c r="H9" s="68"/>
      <c r="I9" s="343"/>
      <c r="J9" s="343"/>
      <c r="K9" s="343"/>
      <c r="L9" s="60"/>
      <c r="M9" s="344"/>
      <c r="X9" s="14" t="e">
        <f>VLOOKUP($A9,'Survey and Location Information'!$D$2:$AB$32,24,FALSE)</f>
        <v>#N/A</v>
      </c>
    </row>
    <row r="10" spans="1:24" ht="14.25" customHeight="1">
      <c r="A10" s="69"/>
      <c r="B10" s="359"/>
      <c r="C10" s="359"/>
      <c r="D10" s="68"/>
      <c r="E10" s="68"/>
      <c r="F10" s="68"/>
      <c r="G10" s="68"/>
      <c r="H10" s="68"/>
      <c r="I10" s="343"/>
      <c r="J10" s="343"/>
      <c r="K10" s="343"/>
      <c r="L10" s="60"/>
      <c r="M10" s="344"/>
      <c r="X10" s="14" t="e">
        <f>VLOOKUP($A11,'Survey and Location Information'!$D$2:$AB$32,24,FALSE)</f>
        <v>#N/A</v>
      </c>
    </row>
    <row r="11" spans="1:24" ht="14.25" customHeight="1">
      <c r="A11" s="69"/>
      <c r="B11" s="359"/>
      <c r="C11" s="359"/>
      <c r="D11" s="68"/>
      <c r="E11" s="68"/>
      <c r="F11" s="68"/>
      <c r="G11" s="68"/>
      <c r="H11" s="68"/>
      <c r="I11" s="343"/>
      <c r="J11" s="343"/>
      <c r="K11" s="343"/>
      <c r="L11" s="60"/>
      <c r="M11" s="344"/>
      <c r="X11" s="14" t="e">
        <f>VLOOKUP($A10,'Survey and Location Information'!$D$2:$AB$32,24,FALSE)</f>
        <v>#N/A</v>
      </c>
    </row>
    <row r="12" spans="1:24" ht="14.25" customHeight="1">
      <c r="A12" s="69"/>
      <c r="B12" s="359"/>
      <c r="C12" s="359"/>
      <c r="D12" s="68"/>
      <c r="E12" s="68"/>
      <c r="F12" s="68"/>
      <c r="G12" s="68"/>
      <c r="H12" s="68"/>
      <c r="I12" s="343"/>
      <c r="J12" s="343"/>
      <c r="K12" s="343"/>
      <c r="L12" s="60"/>
      <c r="M12" s="344"/>
      <c r="X12" s="14" t="e">
        <f>VLOOKUP($A12,'Survey and Location Information'!$D$2:$AB$32,24,FALSE)</f>
        <v>#N/A</v>
      </c>
    </row>
    <row r="13" spans="1:24" ht="14.25" customHeight="1">
      <c r="A13" s="69"/>
      <c r="B13" s="359"/>
      <c r="C13" s="359"/>
      <c r="D13" s="68"/>
      <c r="E13" s="68"/>
      <c r="F13" s="68"/>
      <c r="G13" s="68"/>
      <c r="H13" s="68"/>
      <c r="I13" s="343"/>
      <c r="J13" s="343"/>
      <c r="K13" s="343"/>
      <c r="L13" s="60"/>
      <c r="M13" s="344"/>
      <c r="X13" s="14" t="e">
        <f>VLOOKUP($A13,'Survey and Location Information'!$D$2:$AB$32,24,FALSE)</f>
        <v>#N/A</v>
      </c>
    </row>
    <row r="14" spans="1:24" ht="14.25" customHeight="1">
      <c r="A14" s="69"/>
      <c r="B14" s="359"/>
      <c r="C14" s="359"/>
      <c r="D14" s="68"/>
      <c r="E14" s="68"/>
      <c r="F14" s="68"/>
      <c r="G14" s="68"/>
      <c r="H14" s="68"/>
      <c r="I14" s="343"/>
      <c r="J14" s="343"/>
      <c r="K14" s="343"/>
      <c r="L14" s="60"/>
      <c r="M14" s="344"/>
      <c r="X14" s="14" t="e">
        <f>VLOOKUP($A14,'Survey and Location Information'!$D$2:$AB$32,24,FALSE)</f>
        <v>#N/A</v>
      </c>
    </row>
    <row r="15" spans="1:24" ht="14.25" customHeight="1">
      <c r="A15" s="69"/>
      <c r="B15" s="359"/>
      <c r="C15" s="359"/>
      <c r="D15" s="68"/>
      <c r="E15" s="68"/>
      <c r="F15" s="68"/>
      <c r="G15" s="68"/>
      <c r="H15" s="68"/>
      <c r="I15" s="343"/>
      <c r="J15" s="343"/>
      <c r="K15" s="343"/>
      <c r="L15" s="60"/>
      <c r="M15" s="344"/>
      <c r="X15" s="14" t="e">
        <f>VLOOKUP(#REF!,'Survey and Location Information'!$D$2:$AB$32,24,FALSE)</f>
        <v>#REF!</v>
      </c>
    </row>
    <row r="16" spans="1:24" ht="14.25" customHeight="1">
      <c r="A16" s="69"/>
      <c r="B16" s="359"/>
      <c r="C16" s="359"/>
      <c r="D16" s="68"/>
      <c r="E16" s="68"/>
      <c r="F16" s="68"/>
      <c r="G16" s="68"/>
      <c r="H16" s="68"/>
      <c r="I16" s="343"/>
      <c r="J16" s="343"/>
      <c r="K16" s="343"/>
      <c r="L16" s="60"/>
      <c r="M16" s="344"/>
      <c r="X16" s="14" t="e">
        <f>VLOOKUP($A16,'Survey and Location Information'!$D$2:$AB$32,24,FALSE)</f>
        <v>#N/A</v>
      </c>
    </row>
    <row r="17" spans="1:24" ht="14.25" customHeight="1">
      <c r="A17" s="69"/>
      <c r="B17" s="359"/>
      <c r="C17" s="359"/>
      <c r="D17" s="68"/>
      <c r="E17" s="68"/>
      <c r="F17" s="68"/>
      <c r="G17" s="68"/>
      <c r="H17" s="68"/>
      <c r="I17" s="343"/>
      <c r="J17" s="343"/>
      <c r="K17" s="343"/>
      <c r="L17" s="60"/>
      <c r="M17" s="344"/>
      <c r="X17" s="14" t="e">
        <f>VLOOKUP($A17,'Survey and Location Information'!$D$2:$AB$32,24,FALSE)</f>
        <v>#N/A</v>
      </c>
    </row>
    <row r="18" spans="1:24" ht="14.25" customHeight="1">
      <c r="A18" s="69"/>
      <c r="B18" s="359"/>
      <c r="C18" s="359"/>
      <c r="D18" s="68"/>
      <c r="E18" s="68"/>
      <c r="F18" s="68"/>
      <c r="G18" s="68"/>
      <c r="H18" s="68"/>
      <c r="I18" s="343"/>
      <c r="J18" s="343"/>
      <c r="K18" s="343"/>
      <c r="L18" s="60"/>
      <c r="M18" s="344"/>
      <c r="X18" s="14" t="e">
        <f>VLOOKUP($A18,'Survey and Location Information'!$D$2:$AB$32,24,FALSE)</f>
        <v>#N/A</v>
      </c>
    </row>
    <row r="19" spans="1:24" ht="14.25" customHeight="1">
      <c r="A19" s="69"/>
      <c r="B19" s="359"/>
      <c r="C19" s="359"/>
      <c r="D19" s="68"/>
      <c r="E19" s="68"/>
      <c r="F19" s="68"/>
      <c r="G19" s="68"/>
      <c r="H19" s="68"/>
      <c r="I19" s="343"/>
      <c r="J19" s="343"/>
      <c r="K19" s="343"/>
      <c r="L19" s="60"/>
      <c r="M19" s="344"/>
      <c r="X19" s="14" t="e">
        <f>VLOOKUP($A19,'Survey and Location Information'!$D$2:$AB$32,24,FALSE)</f>
        <v>#N/A</v>
      </c>
    </row>
    <row r="20" spans="1:24" ht="14.25" customHeight="1">
      <c r="A20" s="69"/>
      <c r="B20" s="359"/>
      <c r="C20" s="359"/>
      <c r="D20" s="68"/>
      <c r="E20" s="68"/>
      <c r="F20" s="68"/>
      <c r="G20" s="68"/>
      <c r="H20" s="68"/>
      <c r="I20" s="343"/>
      <c r="J20" s="343"/>
      <c r="K20" s="343"/>
      <c r="L20" s="60"/>
      <c r="M20" s="344"/>
      <c r="X20" s="14" t="e">
        <f>VLOOKUP($A15,'Survey and Location Information'!$D$2:$AB$32,24,FALSE)</f>
        <v>#N/A</v>
      </c>
    </row>
    <row r="21" spans="1:24" ht="14.25" customHeight="1">
      <c r="A21" s="69"/>
      <c r="B21" s="359"/>
      <c r="C21" s="359"/>
      <c r="D21" s="68"/>
      <c r="E21" s="68"/>
      <c r="F21" s="68"/>
      <c r="G21" s="68"/>
      <c r="H21" s="68"/>
      <c r="I21" s="343"/>
      <c r="J21" s="343"/>
      <c r="K21" s="343"/>
      <c r="L21" s="60"/>
      <c r="M21" s="344"/>
      <c r="X21" s="14" t="e">
        <f>VLOOKUP($A21,'Survey and Location Information'!$D$2:$AB$32,24,FALSE)</f>
        <v>#N/A</v>
      </c>
    </row>
    <row r="22" spans="1:24" ht="14.25" customHeight="1">
      <c r="A22" s="69"/>
      <c r="B22" s="359"/>
      <c r="C22" s="359"/>
      <c r="D22" s="68"/>
      <c r="E22" s="68"/>
      <c r="F22" s="68"/>
      <c r="G22" s="68"/>
      <c r="H22" s="68"/>
      <c r="I22" s="343"/>
      <c r="J22" s="343"/>
      <c r="K22" s="343"/>
      <c r="L22" s="60"/>
      <c r="M22" s="344"/>
      <c r="X22" s="14" t="e">
        <f>VLOOKUP($A22,'Survey and Location Information'!$D$2:$AB$32,24,FALSE)</f>
        <v>#N/A</v>
      </c>
    </row>
    <row r="23" spans="1:24" ht="14.25" customHeight="1">
      <c r="A23" s="69"/>
      <c r="B23" s="359"/>
      <c r="C23" s="359"/>
      <c r="D23" s="68"/>
      <c r="E23" s="68"/>
      <c r="F23" s="68"/>
      <c r="G23" s="68"/>
      <c r="H23" s="68"/>
      <c r="I23" s="343"/>
      <c r="J23" s="343"/>
      <c r="K23" s="343"/>
      <c r="L23" s="60"/>
      <c r="M23" s="344"/>
      <c r="X23" s="14" t="e">
        <f>VLOOKUP($A23,'Survey and Location Information'!$D$2:$AB$32,24,FALSE)</f>
        <v>#N/A</v>
      </c>
    </row>
    <row r="24" spans="1:24" ht="14.25" customHeight="1">
      <c r="A24" s="69"/>
      <c r="B24" s="359"/>
      <c r="C24" s="359"/>
      <c r="D24" s="68"/>
      <c r="E24" s="68"/>
      <c r="F24" s="68"/>
      <c r="G24" s="68"/>
      <c r="H24" s="68"/>
      <c r="I24" s="343"/>
      <c r="J24" s="343"/>
      <c r="K24" s="343"/>
      <c r="L24" s="60"/>
      <c r="M24" s="344"/>
      <c r="X24" s="14" t="e">
        <f>VLOOKUP($A24,'Survey and Location Information'!$D$2:$AB$32,24,FALSE)</f>
        <v>#N/A</v>
      </c>
    </row>
    <row r="25" spans="1:24" ht="14.25" customHeight="1">
      <c r="A25" s="69"/>
      <c r="B25" s="359"/>
      <c r="C25" s="359"/>
      <c r="D25" s="68"/>
      <c r="E25" s="68"/>
      <c r="F25" s="68"/>
      <c r="G25" s="68"/>
      <c r="H25" s="68"/>
      <c r="I25" s="343"/>
      <c r="J25" s="343"/>
      <c r="K25" s="343"/>
      <c r="L25" s="60"/>
      <c r="M25" s="344"/>
      <c r="X25" s="14" t="e">
        <f>VLOOKUP($A25,'Survey and Location Information'!$D$2:$AB$32,24,FALSE)</f>
        <v>#N/A</v>
      </c>
    </row>
    <row r="26" spans="1:24" ht="14.25" customHeight="1">
      <c r="A26" s="69"/>
      <c r="B26" s="359"/>
      <c r="C26" s="359"/>
      <c r="D26" s="68"/>
      <c r="E26" s="68"/>
      <c r="F26" s="68"/>
      <c r="G26" s="68"/>
      <c r="H26" s="68"/>
      <c r="I26" s="343"/>
      <c r="J26" s="343"/>
      <c r="K26" s="343"/>
      <c r="L26" s="60"/>
      <c r="M26" s="344"/>
      <c r="X26" s="14" t="e">
        <f>VLOOKUP($A26,'Survey and Location Information'!$D$2:$AB$32,24,FALSE)</f>
        <v>#N/A</v>
      </c>
    </row>
    <row r="27" spans="1:24" ht="14.25" customHeight="1">
      <c r="A27" s="69"/>
      <c r="B27" s="359"/>
      <c r="C27" s="359"/>
      <c r="D27" s="68"/>
      <c r="E27" s="68"/>
      <c r="F27" s="68"/>
      <c r="G27" s="68"/>
      <c r="H27" s="68"/>
      <c r="I27" s="343"/>
      <c r="J27" s="343"/>
      <c r="K27" s="343"/>
      <c r="L27" s="60"/>
      <c r="M27" s="344"/>
      <c r="X27" s="14" t="e">
        <f>VLOOKUP($A27,'Survey and Location Information'!$D$2:$AB$32,24,FALSE)</f>
        <v>#N/A</v>
      </c>
    </row>
    <row r="28" spans="1:24" ht="14.25" customHeight="1">
      <c r="A28" s="69"/>
      <c r="B28" s="359"/>
      <c r="C28" s="359"/>
      <c r="D28" s="68"/>
      <c r="E28" s="68"/>
      <c r="F28" s="68"/>
      <c r="G28" s="68"/>
      <c r="H28" s="68"/>
      <c r="I28" s="343"/>
      <c r="J28" s="343"/>
      <c r="K28" s="343"/>
      <c r="L28" s="60"/>
      <c r="M28" s="344"/>
      <c r="X28" s="14" t="e">
        <f>VLOOKUP($A28,'Survey and Location Information'!$D$2:$AB$32,24,FALSE)</f>
        <v>#N/A</v>
      </c>
    </row>
    <row r="29" spans="1:24" ht="14.25" customHeight="1">
      <c r="A29" s="69"/>
      <c r="B29" s="359"/>
      <c r="C29" s="359"/>
      <c r="D29" s="68"/>
      <c r="E29" s="68"/>
      <c r="F29" s="68"/>
      <c r="G29" s="68"/>
      <c r="H29" s="68"/>
      <c r="I29" s="343"/>
      <c r="J29" s="343"/>
      <c r="K29" s="343"/>
      <c r="L29" s="60"/>
      <c r="M29" s="344"/>
      <c r="X29" s="14" t="e">
        <f>VLOOKUP($A29,'Survey and Location Information'!$D$2:$AB$32,24,FALSE)</f>
        <v>#N/A</v>
      </c>
    </row>
    <row r="30" spans="1:24" ht="14.25" customHeight="1">
      <c r="A30" s="69"/>
      <c r="B30" s="359"/>
      <c r="C30" s="359"/>
      <c r="D30" s="68"/>
      <c r="E30" s="68"/>
      <c r="F30" s="68"/>
      <c r="G30" s="68"/>
      <c r="H30" s="68"/>
      <c r="I30" s="343"/>
      <c r="J30" s="343"/>
      <c r="K30" s="343"/>
      <c r="L30" s="60"/>
      <c r="M30" s="344"/>
      <c r="X30" s="14" t="e">
        <f>VLOOKUP($A30,'Survey and Location Information'!$D$2:$AB$32,24,FALSE)</f>
        <v>#N/A</v>
      </c>
    </row>
    <row r="31" spans="1:24" ht="14.25" customHeight="1">
      <c r="A31" s="69"/>
      <c r="B31" s="359"/>
      <c r="C31" s="359"/>
      <c r="D31" s="68"/>
      <c r="E31" s="68"/>
      <c r="F31" s="68"/>
      <c r="G31" s="68"/>
      <c r="H31" s="68"/>
      <c r="I31" s="343"/>
      <c r="J31" s="343"/>
      <c r="K31" s="343"/>
      <c r="L31" s="60"/>
      <c r="M31" s="344"/>
      <c r="X31" s="14" t="e">
        <f>VLOOKUP($A31,'Survey and Location Information'!$D$2:$AB$32,24,FALSE)</f>
        <v>#N/A</v>
      </c>
    </row>
    <row r="32" spans="1:24" ht="14.25" customHeight="1">
      <c r="A32" s="69"/>
      <c r="B32" s="359"/>
      <c r="C32" s="359"/>
      <c r="D32" s="68"/>
      <c r="E32" s="68"/>
      <c r="F32" s="68"/>
      <c r="G32" s="68"/>
      <c r="H32" s="68"/>
      <c r="I32" s="343"/>
      <c r="J32" s="343"/>
      <c r="K32" s="343"/>
      <c r="L32" s="60"/>
      <c r="M32" s="344"/>
      <c r="X32" s="14" t="e">
        <f>VLOOKUP($A32,'Survey and Location Information'!$D$2:$AB$32,24,FALSE)</f>
        <v>#N/A</v>
      </c>
    </row>
    <row r="33" spans="1:24" ht="14.25" customHeight="1">
      <c r="A33" s="69"/>
      <c r="B33" s="359"/>
      <c r="C33" s="359"/>
      <c r="D33" s="68"/>
      <c r="E33" s="68"/>
      <c r="F33" s="68"/>
      <c r="G33" s="68"/>
      <c r="H33" s="68"/>
      <c r="I33" s="343"/>
      <c r="J33" s="343"/>
      <c r="K33" s="343"/>
      <c r="L33" s="60"/>
      <c r="M33" s="344"/>
      <c r="X33" s="14" t="e">
        <f>VLOOKUP($A33,'Survey and Location Information'!$D$2:$AB$32,24,FALSE)</f>
        <v>#N/A</v>
      </c>
    </row>
    <row r="34" spans="1:24" ht="14.25" customHeight="1">
      <c r="A34" s="69"/>
      <c r="B34" s="359"/>
      <c r="C34" s="359"/>
      <c r="D34" s="68"/>
      <c r="E34" s="68"/>
      <c r="F34" s="68"/>
      <c r="G34" s="68"/>
      <c r="H34" s="68"/>
      <c r="I34" s="343"/>
      <c r="J34" s="343"/>
      <c r="K34" s="343"/>
      <c r="L34" s="60"/>
      <c r="M34" s="344"/>
    </row>
    <row r="35" spans="1:24" ht="14.25" customHeight="1">
      <c r="A35" s="69"/>
      <c r="B35" s="359"/>
      <c r="C35" s="359"/>
      <c r="D35" s="68"/>
      <c r="E35" s="68"/>
      <c r="F35" s="68"/>
      <c r="G35" s="68"/>
      <c r="H35" s="68"/>
      <c r="I35" s="343"/>
      <c r="J35" s="343"/>
      <c r="K35" s="343"/>
      <c r="L35" s="60"/>
      <c r="M35" s="344"/>
    </row>
    <row r="36" spans="1:24" ht="14.25" customHeight="1">
      <c r="A36" s="69"/>
      <c r="B36" s="359"/>
      <c r="C36" s="359"/>
      <c r="D36" s="68"/>
      <c r="E36" s="68"/>
      <c r="F36" s="68"/>
      <c r="G36" s="68"/>
      <c r="H36" s="68"/>
      <c r="I36" s="343"/>
      <c r="J36" s="343"/>
      <c r="K36" s="343"/>
      <c r="L36" s="60"/>
      <c r="M36" s="344"/>
    </row>
    <row r="37" spans="1:24" ht="14.25" customHeight="1">
      <c r="A37" s="69"/>
      <c r="B37" s="359"/>
      <c r="C37" s="359"/>
      <c r="D37" s="68"/>
      <c r="E37" s="68"/>
      <c r="F37" s="68"/>
      <c r="G37" s="68"/>
      <c r="H37" s="68"/>
      <c r="I37" s="343"/>
      <c r="J37" s="343"/>
      <c r="K37" s="343"/>
      <c r="L37" s="60"/>
      <c r="M37" s="344"/>
    </row>
    <row r="38" spans="1:24" ht="14.25" customHeight="1">
      <c r="A38" s="69"/>
      <c r="B38" s="359"/>
      <c r="C38" s="359"/>
      <c r="D38" s="68"/>
      <c r="E38" s="68"/>
      <c r="F38" s="68"/>
      <c r="G38" s="68"/>
      <c r="H38" s="68"/>
      <c r="I38" s="343"/>
      <c r="J38" s="343"/>
      <c r="K38" s="343"/>
      <c r="L38" s="60"/>
      <c r="M38" s="344"/>
    </row>
    <row r="39" spans="1:24" ht="14.25" customHeight="1">
      <c r="A39" s="69"/>
      <c r="B39" s="359"/>
      <c r="C39" s="359"/>
      <c r="D39" s="68"/>
      <c r="E39" s="68"/>
      <c r="F39" s="68"/>
      <c r="G39" s="68"/>
      <c r="H39" s="68"/>
      <c r="I39" s="343"/>
      <c r="J39" s="343"/>
      <c r="K39" s="343"/>
      <c r="L39" s="60"/>
      <c r="M39" s="344"/>
    </row>
    <row r="40" spans="1:24" ht="14.25" customHeight="1">
      <c r="A40" s="69"/>
      <c r="B40" s="359"/>
      <c r="C40" s="359"/>
      <c r="D40" s="68"/>
      <c r="E40" s="68"/>
      <c r="F40" s="68"/>
      <c r="G40" s="68"/>
      <c r="H40" s="68"/>
      <c r="I40" s="343"/>
      <c r="J40" s="343"/>
      <c r="K40" s="343"/>
      <c r="L40" s="60"/>
      <c r="M40" s="344"/>
    </row>
    <row r="41" spans="1:24" ht="14.25" customHeight="1">
      <c r="A41" s="69"/>
      <c r="B41" s="359"/>
      <c r="C41" s="359"/>
      <c r="D41" s="68"/>
      <c r="E41" s="68"/>
      <c r="F41" s="68"/>
      <c r="G41" s="68"/>
      <c r="H41" s="68"/>
      <c r="I41" s="343"/>
      <c r="J41" s="343"/>
      <c r="K41" s="343"/>
      <c r="L41" s="60"/>
      <c r="M41" s="344"/>
    </row>
    <row r="42" spans="1:24" ht="14.25" customHeight="1">
      <c r="A42" s="69"/>
      <c r="B42" s="359"/>
      <c r="C42" s="359"/>
      <c r="D42" s="68"/>
      <c r="E42" s="68"/>
      <c r="F42" s="68"/>
      <c r="G42" s="68"/>
      <c r="H42" s="68"/>
      <c r="I42" s="343"/>
      <c r="J42" s="343"/>
      <c r="K42" s="343"/>
      <c r="L42" s="60"/>
      <c r="M42" s="344"/>
    </row>
    <row r="43" spans="1:24" ht="14.25" customHeight="1">
      <c r="A43" s="69"/>
      <c r="B43" s="359"/>
      <c r="C43" s="359"/>
      <c r="D43" s="68"/>
      <c r="E43" s="68"/>
      <c r="F43" s="68"/>
      <c r="G43" s="68"/>
      <c r="H43" s="68"/>
      <c r="I43" s="343"/>
      <c r="J43" s="343"/>
      <c r="K43" s="343"/>
      <c r="L43" s="60"/>
      <c r="M43" s="344"/>
    </row>
    <row r="44" spans="1:24" ht="14.25" customHeight="1">
      <c r="A44" s="69"/>
      <c r="B44" s="359"/>
      <c r="C44" s="359"/>
      <c r="D44" s="68"/>
      <c r="E44" s="68"/>
      <c r="F44" s="68"/>
      <c r="G44" s="68"/>
      <c r="H44" s="68"/>
      <c r="I44" s="343"/>
      <c r="J44" s="343"/>
      <c r="K44" s="343"/>
      <c r="L44" s="60"/>
      <c r="M44" s="344"/>
    </row>
    <row r="45" spans="1:24" ht="14.25" customHeight="1">
      <c r="A45" s="69"/>
      <c r="B45" s="359"/>
      <c r="C45" s="359"/>
      <c r="D45" s="68"/>
      <c r="E45" s="68"/>
      <c r="F45" s="68"/>
      <c r="G45" s="68"/>
      <c r="H45" s="68"/>
      <c r="I45" s="343"/>
      <c r="J45" s="343"/>
      <c r="K45" s="343"/>
      <c r="L45" s="60"/>
      <c r="M45" s="344"/>
    </row>
    <row r="46" spans="1:24" ht="14.25" customHeight="1">
      <c r="A46" s="69"/>
      <c r="B46" s="359"/>
      <c r="C46" s="359"/>
      <c r="D46" s="68"/>
      <c r="E46" s="68"/>
      <c r="F46" s="68"/>
      <c r="G46" s="68"/>
      <c r="H46" s="68"/>
      <c r="I46" s="343"/>
      <c r="J46" s="343"/>
      <c r="K46" s="343"/>
      <c r="L46" s="60"/>
      <c r="M46" s="344"/>
    </row>
    <row r="47" spans="1:24" ht="14.25" customHeight="1">
      <c r="A47" s="69"/>
      <c r="B47" s="359"/>
      <c r="C47" s="359"/>
      <c r="D47" s="68"/>
      <c r="E47" s="68"/>
      <c r="F47" s="68"/>
      <c r="G47" s="68"/>
      <c r="H47" s="68"/>
      <c r="I47" s="343"/>
      <c r="J47" s="343"/>
      <c r="K47" s="343"/>
      <c r="L47" s="60"/>
      <c r="M47" s="344"/>
    </row>
    <row r="48" spans="1:24" ht="14.25" customHeight="1">
      <c r="A48" s="69"/>
      <c r="B48" s="359"/>
      <c r="C48" s="359"/>
      <c r="D48" s="68"/>
      <c r="E48" s="68"/>
      <c r="F48" s="68"/>
      <c r="G48" s="68"/>
      <c r="H48" s="68"/>
      <c r="I48" s="343"/>
      <c r="J48" s="343"/>
      <c r="K48" s="343"/>
      <c r="L48" s="60"/>
      <c r="M48" s="344"/>
    </row>
    <row r="49" spans="1:13" ht="14.25" customHeight="1">
      <c r="A49" s="69"/>
      <c r="B49" s="359"/>
      <c r="C49" s="359"/>
      <c r="D49" s="68"/>
      <c r="E49" s="68"/>
      <c r="F49" s="68"/>
      <c r="G49" s="68"/>
      <c r="H49" s="68"/>
      <c r="I49" s="343"/>
      <c r="J49" s="343"/>
      <c r="K49" s="343"/>
      <c r="L49" s="60"/>
      <c r="M49" s="344"/>
    </row>
    <row r="50" spans="1:13" ht="14.25" customHeight="1">
      <c r="A50" s="69"/>
      <c r="B50" s="359"/>
      <c r="C50" s="359"/>
      <c r="D50" s="68"/>
      <c r="E50" s="68"/>
      <c r="F50" s="68"/>
      <c r="G50" s="68"/>
      <c r="H50" s="68"/>
      <c r="I50" s="343"/>
      <c r="J50" s="343"/>
      <c r="K50" s="343"/>
      <c r="L50" s="60"/>
      <c r="M50" s="344"/>
    </row>
    <row r="51" spans="1:13" ht="14.25" customHeight="1">
      <c r="A51" s="69"/>
      <c r="B51" s="359"/>
      <c r="C51" s="359"/>
      <c r="D51" s="68"/>
      <c r="E51" s="68"/>
      <c r="F51" s="68"/>
      <c r="G51" s="68"/>
      <c r="H51" s="68"/>
      <c r="I51" s="343"/>
      <c r="J51" s="343"/>
      <c r="K51" s="343"/>
      <c r="L51" s="60"/>
      <c r="M51" s="344"/>
    </row>
    <row r="52" spans="1:13" ht="14.25" customHeight="1">
      <c r="A52" s="69"/>
      <c r="B52" s="359"/>
      <c r="C52" s="359"/>
      <c r="D52" s="68"/>
      <c r="E52" s="68"/>
      <c r="F52" s="68"/>
      <c r="G52" s="68"/>
      <c r="H52" s="68"/>
      <c r="I52" s="343"/>
      <c r="J52" s="343"/>
      <c r="K52" s="343"/>
      <c r="L52" s="60"/>
      <c r="M52" s="344"/>
    </row>
    <row r="53" spans="1:13" ht="14.25" customHeight="1">
      <c r="A53" s="69"/>
      <c r="B53" s="359"/>
      <c r="C53" s="359"/>
      <c r="D53" s="68"/>
      <c r="E53" s="68"/>
      <c r="F53" s="68"/>
      <c r="G53" s="68"/>
      <c r="H53" s="68"/>
      <c r="I53" s="343"/>
      <c r="J53" s="343"/>
      <c r="K53" s="343"/>
      <c r="L53" s="60"/>
      <c r="M53" s="344"/>
    </row>
    <row r="54" spans="1:13" ht="14.25" customHeight="1">
      <c r="A54" s="69"/>
      <c r="B54" s="359"/>
      <c r="C54" s="359"/>
      <c r="D54" s="68"/>
      <c r="E54" s="68"/>
      <c r="F54" s="68"/>
      <c r="G54" s="68"/>
      <c r="H54" s="68"/>
      <c r="I54" s="343"/>
      <c r="J54" s="343"/>
      <c r="K54" s="343"/>
      <c r="L54" s="60"/>
      <c r="M54" s="344"/>
    </row>
    <row r="55" spans="1:13" ht="14.25" customHeight="1">
      <c r="A55" s="69"/>
      <c r="B55" s="359"/>
      <c r="C55" s="359"/>
      <c r="D55" s="68"/>
      <c r="E55" s="68"/>
      <c r="F55" s="68"/>
      <c r="G55" s="68"/>
      <c r="H55" s="68"/>
      <c r="I55" s="343"/>
      <c r="J55" s="343"/>
      <c r="K55" s="343"/>
      <c r="L55" s="60"/>
      <c r="M55" s="344"/>
    </row>
    <row r="56" spans="1:13" ht="14.25" customHeight="1">
      <c r="A56" s="69"/>
      <c r="B56" s="359"/>
      <c r="C56" s="359"/>
      <c r="D56" s="68"/>
      <c r="E56" s="68"/>
      <c r="F56" s="68"/>
      <c r="G56" s="68"/>
      <c r="H56" s="68"/>
      <c r="I56" s="343"/>
      <c r="J56" s="343"/>
      <c r="K56" s="343"/>
      <c r="L56" s="60"/>
      <c r="M56" s="344"/>
    </row>
    <row r="57" spans="1:13" ht="14.25" customHeight="1">
      <c r="A57" s="69"/>
      <c r="B57" s="359"/>
      <c r="C57" s="359"/>
      <c r="D57" s="68"/>
      <c r="E57" s="68"/>
      <c r="F57" s="68"/>
      <c r="G57" s="68"/>
      <c r="H57" s="68"/>
      <c r="I57" s="343"/>
      <c r="J57" s="343"/>
      <c r="K57" s="343"/>
      <c r="L57" s="60"/>
      <c r="M57" s="344"/>
    </row>
    <row r="58" spans="1:13" ht="14.25" customHeight="1">
      <c r="A58" s="69"/>
      <c r="B58" s="359"/>
      <c r="C58" s="359"/>
      <c r="D58" s="68"/>
      <c r="E58" s="68"/>
      <c r="F58" s="68"/>
      <c r="G58" s="68"/>
      <c r="H58" s="68"/>
      <c r="I58" s="343"/>
      <c r="J58" s="343"/>
      <c r="K58" s="343"/>
      <c r="L58" s="60"/>
      <c r="M58" s="344"/>
    </row>
    <row r="59" spans="1:13" ht="14.25" customHeight="1">
      <c r="A59" s="69"/>
      <c r="B59" s="359"/>
      <c r="C59" s="359"/>
      <c r="D59" s="68"/>
      <c r="E59" s="68"/>
      <c r="F59" s="68"/>
      <c r="G59" s="68"/>
      <c r="H59" s="68"/>
      <c r="I59" s="343"/>
      <c r="J59" s="343"/>
      <c r="K59" s="343"/>
      <c r="L59" s="60"/>
      <c r="M59" s="344"/>
    </row>
    <row r="60" spans="1:13" ht="14.25" customHeight="1">
      <c r="A60" s="69"/>
      <c r="B60" s="359"/>
      <c r="C60" s="359"/>
      <c r="D60" s="68"/>
      <c r="E60" s="68"/>
      <c r="F60" s="68"/>
      <c r="G60" s="68"/>
      <c r="H60" s="68"/>
      <c r="I60" s="343"/>
      <c r="J60" s="343"/>
      <c r="K60" s="343"/>
      <c r="L60" s="60"/>
      <c r="M60" s="344"/>
    </row>
    <row r="61" spans="1:13" ht="14.25" customHeight="1">
      <c r="A61" s="69"/>
      <c r="B61" s="359"/>
      <c r="C61" s="359"/>
      <c r="D61" s="68"/>
      <c r="E61" s="68"/>
      <c r="F61" s="68"/>
      <c r="G61" s="68"/>
      <c r="H61" s="68"/>
      <c r="I61" s="343"/>
      <c r="J61" s="343"/>
      <c r="K61" s="343"/>
      <c r="L61" s="60"/>
      <c r="M61" s="344"/>
    </row>
    <row r="62" spans="1:13" ht="14.25" customHeight="1">
      <c r="A62" s="69"/>
      <c r="B62" s="359"/>
      <c r="C62" s="359"/>
      <c r="D62" s="68"/>
      <c r="E62" s="68"/>
      <c r="F62" s="68"/>
      <c r="G62" s="68"/>
      <c r="H62" s="68"/>
      <c r="I62" s="343"/>
      <c r="J62" s="343"/>
      <c r="K62" s="343"/>
      <c r="L62" s="60"/>
      <c r="M62" s="344"/>
    </row>
    <row r="63" spans="1:13" ht="14.25" customHeight="1">
      <c r="A63" s="69"/>
      <c r="B63" s="359"/>
      <c r="C63" s="359"/>
      <c r="D63" s="68"/>
      <c r="E63" s="68"/>
      <c r="F63" s="68"/>
      <c r="G63" s="68"/>
      <c r="H63" s="68"/>
      <c r="I63" s="343"/>
      <c r="J63" s="343"/>
      <c r="K63" s="343"/>
      <c r="L63" s="60"/>
      <c r="M63" s="344"/>
    </row>
    <row r="64" spans="1:13" ht="14.25" customHeight="1">
      <c r="A64" s="69"/>
      <c r="B64" s="359"/>
      <c r="C64" s="359"/>
      <c r="D64" s="68"/>
      <c r="E64" s="68"/>
      <c r="F64" s="68"/>
      <c r="G64" s="68"/>
      <c r="H64" s="68"/>
      <c r="I64" s="343"/>
      <c r="J64" s="343"/>
      <c r="K64" s="343"/>
      <c r="L64" s="60"/>
      <c r="M64" s="344"/>
    </row>
    <row r="65" spans="1:13" ht="14.25" customHeight="1">
      <c r="A65" s="69"/>
      <c r="B65" s="359"/>
      <c r="C65" s="359"/>
      <c r="D65" s="68"/>
      <c r="E65" s="68"/>
      <c r="F65" s="68"/>
      <c r="G65" s="68"/>
      <c r="H65" s="68"/>
      <c r="I65" s="343"/>
      <c r="J65" s="343"/>
      <c r="K65" s="343"/>
      <c r="L65" s="60"/>
      <c r="M65" s="344"/>
    </row>
    <row r="66" spans="1:13" ht="14.25" customHeight="1">
      <c r="A66" s="69"/>
      <c r="B66" s="359"/>
      <c r="C66" s="359"/>
      <c r="D66" s="68"/>
      <c r="E66" s="68"/>
      <c r="F66" s="68"/>
      <c r="G66" s="68"/>
      <c r="H66" s="68"/>
      <c r="I66" s="343"/>
      <c r="J66" s="343"/>
      <c r="K66" s="343"/>
      <c r="L66" s="60"/>
      <c r="M66" s="344"/>
    </row>
    <row r="67" spans="1:13" ht="14.25" customHeight="1">
      <c r="A67" s="69"/>
      <c r="B67" s="359"/>
      <c r="C67" s="359"/>
      <c r="D67" s="68"/>
      <c r="E67" s="68"/>
      <c r="F67" s="68"/>
      <c r="G67" s="68"/>
      <c r="H67" s="68"/>
      <c r="I67" s="343"/>
      <c r="J67" s="343"/>
      <c r="K67" s="343"/>
      <c r="L67" s="60"/>
      <c r="M67" s="344"/>
    </row>
    <row r="68" spans="1:13" ht="14.25" customHeight="1">
      <c r="A68" s="69"/>
      <c r="B68" s="359"/>
      <c r="C68" s="359"/>
      <c r="D68" s="68"/>
      <c r="E68" s="68"/>
      <c r="F68" s="68"/>
      <c r="G68" s="68"/>
      <c r="H68" s="68"/>
      <c r="I68" s="343"/>
      <c r="J68" s="343"/>
      <c r="K68" s="343"/>
      <c r="L68" s="60"/>
      <c r="M68" s="344"/>
    </row>
    <row r="69" spans="1:13" ht="14.25" customHeight="1">
      <c r="A69" s="69"/>
      <c r="B69" s="359"/>
      <c r="C69" s="359"/>
      <c r="D69" s="68"/>
      <c r="E69" s="68"/>
      <c r="F69" s="68"/>
      <c r="G69" s="68"/>
      <c r="H69" s="68"/>
      <c r="I69" s="343"/>
      <c r="J69" s="343"/>
      <c r="K69" s="343"/>
      <c r="L69" s="60"/>
      <c r="M69" s="344"/>
    </row>
    <row r="70" spans="1:13" ht="14.25" customHeight="1">
      <c r="A70" s="69"/>
      <c r="B70" s="359"/>
      <c r="C70" s="359"/>
      <c r="D70" s="68"/>
      <c r="E70" s="68"/>
      <c r="F70" s="68"/>
      <c r="G70" s="68"/>
      <c r="H70" s="68"/>
      <c r="I70" s="343"/>
      <c r="J70" s="343"/>
      <c r="K70" s="343"/>
      <c r="L70" s="60"/>
      <c r="M70" s="344"/>
    </row>
    <row r="71" spans="1:13" ht="14.25" customHeight="1">
      <c r="A71" s="69"/>
      <c r="B71" s="359"/>
      <c r="C71" s="359"/>
      <c r="D71" s="68"/>
      <c r="E71" s="68"/>
      <c r="F71" s="68"/>
      <c r="G71" s="68"/>
      <c r="H71" s="68"/>
      <c r="I71" s="343"/>
      <c r="J71" s="343"/>
      <c r="K71" s="343"/>
      <c r="L71" s="60"/>
      <c r="M71" s="344"/>
    </row>
    <row r="72" spans="1:13" ht="14.25" customHeight="1">
      <c r="A72" s="69"/>
      <c r="B72" s="359"/>
      <c r="C72" s="359"/>
      <c r="D72" s="68"/>
      <c r="E72" s="68"/>
      <c r="F72" s="68"/>
      <c r="G72" s="68"/>
      <c r="H72" s="68"/>
      <c r="I72" s="343"/>
      <c r="J72" s="343"/>
      <c r="K72" s="343"/>
      <c r="L72" s="60"/>
      <c r="M72" s="344"/>
    </row>
    <row r="73" spans="1:13" ht="14.25" customHeight="1">
      <c r="A73" s="69"/>
      <c r="B73" s="359"/>
      <c r="C73" s="359"/>
      <c r="D73" s="68"/>
      <c r="E73" s="68"/>
      <c r="F73" s="68"/>
      <c r="G73" s="68"/>
      <c r="H73" s="68"/>
      <c r="I73" s="343"/>
      <c r="J73" s="343"/>
      <c r="K73" s="343"/>
      <c r="L73" s="60"/>
      <c r="M73" s="344"/>
    </row>
    <row r="74" spans="1:13" ht="14.25" customHeight="1">
      <c r="A74" s="69"/>
      <c r="B74" s="359"/>
      <c r="C74" s="359"/>
      <c r="D74" s="68"/>
      <c r="E74" s="68"/>
      <c r="F74" s="68"/>
      <c r="G74" s="68"/>
      <c r="H74" s="68"/>
      <c r="I74" s="343"/>
      <c r="J74" s="343"/>
      <c r="K74" s="343"/>
      <c r="L74" s="60"/>
      <c r="M74" s="344"/>
    </row>
    <row r="75" spans="1:13" ht="14.25" customHeight="1">
      <c r="A75" s="69"/>
      <c r="B75" s="359"/>
      <c r="C75" s="359"/>
      <c r="D75" s="68"/>
      <c r="E75" s="68"/>
      <c r="F75" s="68"/>
      <c r="G75" s="68"/>
      <c r="H75" s="68"/>
      <c r="I75" s="343"/>
      <c r="J75" s="343"/>
      <c r="K75" s="343"/>
      <c r="L75" s="60"/>
      <c r="M75" s="344"/>
    </row>
    <row r="76" spans="1:13" ht="14.25" customHeight="1">
      <c r="A76" s="69"/>
      <c r="B76" s="359"/>
      <c r="C76" s="359"/>
      <c r="D76" s="68"/>
      <c r="E76" s="68"/>
      <c r="F76" s="68"/>
      <c r="G76" s="68"/>
      <c r="H76" s="68"/>
      <c r="I76" s="343"/>
      <c r="J76" s="343"/>
      <c r="K76" s="343"/>
      <c r="L76" s="60"/>
      <c r="M76" s="344"/>
    </row>
    <row r="77" spans="1:13" ht="14.25" customHeight="1">
      <c r="A77" s="69"/>
      <c r="B77" s="359"/>
      <c r="C77" s="359"/>
      <c r="D77" s="68"/>
      <c r="E77" s="68"/>
      <c r="F77" s="68"/>
      <c r="G77" s="68"/>
      <c r="H77" s="68"/>
      <c r="I77" s="343"/>
      <c r="J77" s="343"/>
      <c r="K77" s="343"/>
      <c r="L77" s="60"/>
      <c r="M77" s="344"/>
    </row>
    <row r="78" spans="1:13" ht="14.25" customHeight="1">
      <c r="A78" s="69"/>
      <c r="B78" s="359"/>
      <c r="C78" s="359"/>
      <c r="D78" s="68"/>
      <c r="E78" s="68"/>
      <c r="F78" s="68"/>
      <c r="G78" s="68"/>
      <c r="H78" s="68"/>
      <c r="I78" s="343"/>
      <c r="J78" s="343"/>
      <c r="K78" s="343"/>
      <c r="L78" s="60"/>
      <c r="M78" s="344"/>
    </row>
    <row r="79" spans="1:13" ht="14.25" customHeight="1">
      <c r="A79" s="69"/>
      <c r="B79" s="359"/>
      <c r="C79" s="359"/>
      <c r="D79" s="68"/>
      <c r="E79" s="68"/>
      <c r="F79" s="68"/>
      <c r="G79" s="68"/>
      <c r="H79" s="68"/>
      <c r="I79" s="343"/>
      <c r="J79" s="343"/>
      <c r="K79" s="343"/>
      <c r="L79" s="60"/>
      <c r="M79" s="344"/>
    </row>
    <row r="80" spans="1:13" ht="14.25" customHeight="1">
      <c r="A80" s="69"/>
      <c r="B80" s="359"/>
      <c r="C80" s="359"/>
      <c r="D80" s="68"/>
      <c r="E80" s="68"/>
      <c r="F80" s="68"/>
      <c r="G80" s="68"/>
      <c r="H80" s="68"/>
      <c r="I80" s="343"/>
      <c r="J80" s="343"/>
      <c r="K80" s="343"/>
      <c r="L80" s="60"/>
      <c r="M80" s="344"/>
    </row>
    <row r="81" spans="1:13" ht="14.25" customHeight="1">
      <c r="A81" s="69"/>
      <c r="B81" s="359"/>
      <c r="C81" s="359"/>
      <c r="D81" s="68"/>
      <c r="E81" s="68"/>
      <c r="F81" s="68"/>
      <c r="G81" s="68"/>
      <c r="H81" s="68"/>
      <c r="I81" s="343"/>
      <c r="J81" s="343"/>
      <c r="K81" s="343"/>
      <c r="L81" s="60"/>
      <c r="M81" s="344"/>
    </row>
    <row r="82" spans="1:13" ht="14.25" customHeight="1">
      <c r="A82" s="69"/>
      <c r="B82" s="359"/>
      <c r="C82" s="359"/>
      <c r="D82" s="68"/>
      <c r="E82" s="68"/>
      <c r="F82" s="68"/>
      <c r="G82" s="68"/>
      <c r="H82" s="68"/>
      <c r="I82" s="343"/>
      <c r="J82" s="343"/>
      <c r="K82" s="343"/>
      <c r="L82" s="60"/>
      <c r="M82" s="344"/>
    </row>
    <row r="83" spans="1:13" ht="14.25" customHeight="1">
      <c r="A83" s="69"/>
      <c r="B83" s="359"/>
      <c r="C83" s="359"/>
      <c r="D83" s="68"/>
      <c r="E83" s="68"/>
      <c r="F83" s="68"/>
      <c r="G83" s="68"/>
      <c r="H83" s="68"/>
      <c r="I83" s="343"/>
      <c r="J83" s="343"/>
      <c r="K83" s="343"/>
      <c r="L83" s="60"/>
      <c r="M83" s="344"/>
    </row>
    <row r="84" spans="1:13" ht="14.25" customHeight="1">
      <c r="A84" s="69"/>
      <c r="B84" s="359"/>
      <c r="C84" s="359"/>
      <c r="D84" s="68"/>
      <c r="E84" s="68"/>
      <c r="F84" s="68"/>
      <c r="G84" s="68"/>
      <c r="H84" s="68"/>
      <c r="I84" s="343"/>
      <c r="J84" s="343"/>
      <c r="K84" s="343"/>
      <c r="L84" s="60"/>
      <c r="M84" s="344"/>
    </row>
    <row r="85" spans="1:13" ht="14.25" customHeight="1">
      <c r="A85" s="69"/>
      <c r="B85" s="359"/>
      <c r="C85" s="359"/>
      <c r="D85" s="68"/>
      <c r="E85" s="68"/>
      <c r="F85" s="68"/>
      <c r="G85" s="68"/>
      <c r="H85" s="68"/>
      <c r="I85" s="343"/>
      <c r="J85" s="343"/>
      <c r="K85" s="343"/>
      <c r="L85" s="60"/>
      <c r="M85" s="344"/>
    </row>
    <row r="86" spans="1:13" ht="14.25" customHeight="1">
      <c r="A86" s="69"/>
      <c r="B86" s="359"/>
      <c r="C86" s="359"/>
      <c r="D86" s="68"/>
      <c r="E86" s="68"/>
      <c r="F86" s="68"/>
      <c r="G86" s="68"/>
      <c r="H86" s="68"/>
      <c r="I86" s="343"/>
      <c r="J86" s="343"/>
      <c r="K86" s="343"/>
      <c r="L86" s="60"/>
      <c r="M86" s="344"/>
    </row>
    <row r="87" spans="1:13" ht="14.25" customHeight="1">
      <c r="A87" s="69"/>
      <c r="B87" s="359"/>
      <c r="C87" s="359"/>
      <c r="D87" s="68"/>
      <c r="E87" s="68"/>
      <c r="F87" s="68"/>
      <c r="G87" s="68"/>
      <c r="H87" s="68"/>
      <c r="I87" s="343"/>
      <c r="J87" s="343"/>
      <c r="K87" s="343"/>
      <c r="L87" s="60"/>
      <c r="M87" s="344"/>
    </row>
    <row r="88" spans="1:13" ht="14.25" customHeight="1">
      <c r="A88" s="69"/>
      <c r="B88" s="359"/>
      <c r="C88" s="359"/>
      <c r="D88" s="68"/>
      <c r="E88" s="68"/>
      <c r="F88" s="68"/>
      <c r="G88" s="68"/>
      <c r="H88" s="68"/>
      <c r="I88" s="343"/>
      <c r="J88" s="343"/>
      <c r="K88" s="343"/>
      <c r="L88" s="60"/>
      <c r="M88" s="344"/>
    </row>
    <row r="89" spans="1:13" ht="14.25" customHeight="1">
      <c r="A89" s="69"/>
      <c r="B89" s="359"/>
      <c r="C89" s="359"/>
      <c r="D89" s="68"/>
      <c r="E89" s="68"/>
      <c r="F89" s="68"/>
      <c r="G89" s="68"/>
      <c r="H89" s="68"/>
      <c r="I89" s="343"/>
      <c r="J89" s="343"/>
      <c r="K89" s="343"/>
      <c r="L89" s="60"/>
      <c r="M89" s="344"/>
    </row>
    <row r="90" spans="1:13" ht="14.25" customHeight="1">
      <c r="A90" s="69"/>
      <c r="B90" s="359"/>
      <c r="C90" s="359"/>
      <c r="D90" s="68"/>
      <c r="E90" s="68"/>
      <c r="F90" s="68"/>
      <c r="G90" s="68"/>
      <c r="H90" s="68"/>
      <c r="I90" s="343"/>
      <c r="J90" s="343"/>
      <c r="K90" s="343"/>
      <c r="L90" s="60"/>
      <c r="M90" s="344"/>
    </row>
    <row r="91" spans="1:13" ht="14.25" customHeight="1">
      <c r="A91" s="69"/>
      <c r="B91" s="359"/>
      <c r="C91" s="359"/>
      <c r="D91" s="68"/>
      <c r="E91" s="68"/>
      <c r="F91" s="68"/>
      <c r="G91" s="68"/>
      <c r="H91" s="68"/>
      <c r="I91" s="343"/>
      <c r="J91" s="343"/>
      <c r="K91" s="343"/>
      <c r="L91" s="60"/>
      <c r="M91" s="344"/>
    </row>
    <row r="92" spans="1:13" ht="14.25" customHeight="1">
      <c r="A92" s="69"/>
      <c r="B92" s="359"/>
      <c r="C92" s="359"/>
      <c r="D92" s="68"/>
      <c r="E92" s="68"/>
      <c r="F92" s="68"/>
      <c r="G92" s="68"/>
      <c r="H92" s="68"/>
      <c r="I92" s="343"/>
      <c r="J92" s="343"/>
      <c r="K92" s="343"/>
      <c r="L92" s="60"/>
      <c r="M92" s="344"/>
    </row>
    <row r="93" spans="1:13" ht="14.25" customHeight="1">
      <c r="A93" s="69"/>
      <c r="B93" s="359"/>
      <c r="C93" s="359"/>
      <c r="D93" s="68"/>
      <c r="E93" s="68"/>
      <c r="F93" s="68"/>
      <c r="G93" s="68"/>
      <c r="H93" s="68"/>
      <c r="I93" s="343"/>
      <c r="J93" s="343"/>
      <c r="K93" s="343"/>
      <c r="L93" s="60"/>
      <c r="M93" s="344"/>
    </row>
    <row r="94" spans="1:13" ht="14.25" customHeight="1">
      <c r="A94" s="69"/>
      <c r="B94" s="359"/>
      <c r="C94" s="359"/>
      <c r="D94" s="68"/>
      <c r="E94" s="68"/>
      <c r="F94" s="68"/>
      <c r="G94" s="68"/>
      <c r="H94" s="68"/>
      <c r="I94" s="343"/>
      <c r="J94" s="343"/>
      <c r="K94" s="343"/>
      <c r="L94" s="60"/>
      <c r="M94" s="344"/>
    </row>
    <row r="95" spans="1:13" ht="14.25" customHeight="1">
      <c r="A95" s="69"/>
      <c r="B95" s="359"/>
      <c r="C95" s="359"/>
      <c r="D95" s="68"/>
      <c r="E95" s="68"/>
      <c r="F95" s="68"/>
      <c r="G95" s="68"/>
      <c r="H95" s="68"/>
      <c r="I95" s="343"/>
      <c r="J95" s="343"/>
      <c r="K95" s="343"/>
      <c r="L95" s="60"/>
      <c r="M95" s="344"/>
    </row>
    <row r="96" spans="1:13" ht="14.25" customHeight="1">
      <c r="A96" s="69"/>
      <c r="B96" s="359"/>
      <c r="C96" s="359"/>
      <c r="D96" s="68"/>
      <c r="E96" s="68"/>
      <c r="F96" s="68"/>
      <c r="G96" s="68"/>
      <c r="H96" s="68"/>
      <c r="I96" s="343"/>
      <c r="J96" s="343"/>
      <c r="K96" s="343"/>
      <c r="L96" s="60"/>
      <c r="M96" s="344"/>
    </row>
    <row r="97" spans="1:13" ht="14.25" customHeight="1">
      <c r="A97" s="69"/>
      <c r="B97" s="359"/>
      <c r="C97" s="359"/>
      <c r="D97" s="68"/>
      <c r="E97" s="68"/>
      <c r="F97" s="68"/>
      <c r="G97" s="68"/>
      <c r="H97" s="68"/>
      <c r="I97" s="343"/>
      <c r="J97" s="343"/>
      <c r="K97" s="343"/>
      <c r="L97" s="60"/>
      <c r="M97" s="344"/>
    </row>
    <row r="98" spans="1:13" ht="14.25" customHeight="1">
      <c r="A98" s="69"/>
      <c r="B98" s="359"/>
      <c r="C98" s="359"/>
      <c r="D98" s="68"/>
      <c r="E98" s="68"/>
      <c r="F98" s="68"/>
      <c r="G98" s="68"/>
      <c r="H98" s="68"/>
      <c r="I98" s="343"/>
      <c r="J98" s="343"/>
      <c r="K98" s="343"/>
      <c r="L98" s="60"/>
      <c r="M98" s="344"/>
    </row>
    <row r="99" spans="1:13" ht="14.25" customHeight="1">
      <c r="A99" s="69"/>
      <c r="B99" s="359"/>
      <c r="C99" s="359"/>
      <c r="D99" s="68"/>
      <c r="E99" s="68"/>
      <c r="F99" s="68"/>
      <c r="G99" s="68"/>
      <c r="H99" s="68"/>
      <c r="I99" s="343"/>
      <c r="J99" s="343"/>
      <c r="K99" s="343"/>
      <c r="L99" s="60"/>
      <c r="M99" s="344"/>
    </row>
    <row r="100" spans="1:13" ht="14.25" customHeight="1">
      <c r="A100" s="69"/>
      <c r="B100" s="359"/>
      <c r="C100" s="359"/>
      <c r="D100" s="68"/>
      <c r="E100" s="68"/>
      <c r="F100" s="68"/>
      <c r="G100" s="68"/>
      <c r="H100" s="68"/>
      <c r="I100" s="343"/>
      <c r="J100" s="343"/>
      <c r="K100" s="343"/>
      <c r="L100" s="60"/>
      <c r="M100" s="344"/>
    </row>
    <row r="101" spans="1:13" ht="14.25" customHeight="1">
      <c r="A101" s="69"/>
      <c r="B101" s="359"/>
      <c r="C101" s="359"/>
      <c r="D101" s="68"/>
      <c r="E101" s="68"/>
      <c r="F101" s="68"/>
      <c r="G101" s="68"/>
      <c r="H101" s="68"/>
      <c r="I101" s="343"/>
      <c r="J101" s="343"/>
      <c r="K101" s="343"/>
      <c r="L101" s="60"/>
      <c r="M101" s="344"/>
    </row>
    <row r="102" spans="1:13" ht="14.25" customHeight="1">
      <c r="A102" s="15"/>
      <c r="B102" s="34"/>
      <c r="C102" s="34"/>
    </row>
    <row r="103" spans="1:13" ht="14.25" customHeight="1">
      <c r="A103" s="15"/>
      <c r="B103" s="34"/>
      <c r="C103" s="17"/>
    </row>
    <row r="104" spans="1:13" ht="14.25" customHeight="1">
      <c r="A104" s="15"/>
      <c r="B104" s="34"/>
      <c r="C104" s="34"/>
    </row>
    <row r="105" spans="1:13" ht="14.25" customHeight="1">
      <c r="A105" s="15"/>
      <c r="B105" s="34"/>
      <c r="C105" s="34"/>
    </row>
    <row r="106" spans="1:13" ht="14.25" customHeight="1">
      <c r="A106" s="15"/>
      <c r="B106" s="34"/>
      <c r="C106" s="34"/>
    </row>
    <row r="107" spans="1:13" ht="14.25" customHeight="1">
      <c r="A107" s="15"/>
      <c r="B107" s="34"/>
      <c r="C107" s="34"/>
    </row>
    <row r="108" spans="1:13" ht="14.25" customHeight="1">
      <c r="A108" s="15"/>
      <c r="B108" s="34"/>
      <c r="C108" s="34"/>
    </row>
    <row r="109" spans="1:13" ht="14.25" customHeight="1">
      <c r="A109" s="15"/>
      <c r="B109" s="34"/>
      <c r="C109" s="34"/>
    </row>
    <row r="110" spans="1:13" ht="14.25" customHeight="1">
      <c r="A110" s="15"/>
      <c r="B110" s="34"/>
      <c r="C110" s="34"/>
    </row>
    <row r="111" spans="1:13" ht="14.25" customHeight="1">
      <c r="A111" s="15"/>
      <c r="B111" s="34"/>
      <c r="C111" s="34"/>
    </row>
    <row r="112" spans="1:13" ht="14.25" customHeight="1">
      <c r="A112" s="15"/>
      <c r="B112" s="34"/>
      <c r="C112" s="34"/>
    </row>
    <row r="113" spans="1:3" ht="14.25" customHeight="1">
      <c r="A113" s="15"/>
      <c r="B113" s="34"/>
      <c r="C113" s="34"/>
    </row>
    <row r="114" spans="1:3" ht="14.25" customHeight="1">
      <c r="A114" s="15"/>
      <c r="B114" s="34"/>
      <c r="C114" s="34"/>
    </row>
    <row r="115" spans="1:3" ht="14.25" customHeight="1">
      <c r="A115" s="15"/>
      <c r="B115" s="34"/>
      <c r="C115" s="34"/>
    </row>
    <row r="116" spans="1:3" ht="14.25" customHeight="1">
      <c r="A116" s="15"/>
      <c r="B116" s="34"/>
      <c r="C116" s="34"/>
    </row>
    <row r="117" spans="1:3" ht="14.25" customHeight="1">
      <c r="A117" s="15"/>
      <c r="B117" s="34"/>
      <c r="C117" s="34"/>
    </row>
    <row r="118" spans="1:3" ht="14.25" customHeight="1">
      <c r="A118" s="15"/>
      <c r="B118" s="34"/>
      <c r="C118" s="34"/>
    </row>
    <row r="119" spans="1:3" ht="14.25" customHeight="1">
      <c r="A119" s="15"/>
      <c r="B119" s="34"/>
      <c r="C119" s="34"/>
    </row>
    <row r="120" spans="1:3" ht="14.25" customHeight="1">
      <c r="A120" s="15"/>
      <c r="B120" s="34"/>
      <c r="C120" s="34"/>
    </row>
    <row r="121" spans="1:3" ht="14.25" customHeight="1">
      <c r="A121" s="15"/>
      <c r="B121" s="34"/>
      <c r="C121" s="34"/>
    </row>
    <row r="122" spans="1:3" ht="14.25" customHeight="1">
      <c r="A122" s="15"/>
      <c r="B122" s="34"/>
      <c r="C122" s="34"/>
    </row>
    <row r="123" spans="1:3" ht="14.25" customHeight="1">
      <c r="A123" s="15"/>
      <c r="B123" s="34"/>
      <c r="C123" s="34"/>
    </row>
    <row r="124" spans="1:3" ht="14.25" customHeight="1">
      <c r="A124" s="15"/>
      <c r="B124" s="34"/>
      <c r="C124" s="34"/>
    </row>
    <row r="125" spans="1:3" ht="14.25" customHeight="1">
      <c r="A125" s="15"/>
      <c r="B125" s="34"/>
      <c r="C125" s="34"/>
    </row>
    <row r="126" spans="1:3" ht="14.25" customHeight="1">
      <c r="A126" s="15"/>
      <c r="B126" s="34"/>
      <c r="C126" s="34"/>
    </row>
    <row r="127" spans="1:3" ht="14.25" customHeight="1">
      <c r="A127" s="15"/>
      <c r="B127" s="34"/>
      <c r="C127" s="34"/>
    </row>
    <row r="128" spans="1:3" ht="14.25" customHeight="1">
      <c r="A128" s="15"/>
      <c r="B128" s="34"/>
      <c r="C128" s="34"/>
    </row>
    <row r="129" spans="1:3" ht="14.25" customHeight="1">
      <c r="A129" s="15"/>
      <c r="B129" s="34"/>
      <c r="C129" s="34"/>
    </row>
    <row r="130" spans="1:3" ht="14.25" customHeight="1">
      <c r="A130" s="15"/>
      <c r="B130" s="34"/>
      <c r="C130" s="34"/>
    </row>
    <row r="131" spans="1:3" ht="14.25" customHeight="1">
      <c r="A131" s="15"/>
      <c r="B131" s="34"/>
      <c r="C131" s="34"/>
    </row>
    <row r="132" spans="1:3" ht="14.25" customHeight="1">
      <c r="A132" s="15"/>
      <c r="B132" s="34"/>
      <c r="C132" s="34"/>
    </row>
    <row r="133" spans="1:3" ht="14.25" customHeight="1">
      <c r="A133" s="15"/>
      <c r="B133" s="34"/>
      <c r="C133" s="34"/>
    </row>
    <row r="134" spans="1:3" ht="14.25" customHeight="1">
      <c r="A134" s="15"/>
      <c r="B134" s="34"/>
      <c r="C134" s="34"/>
    </row>
    <row r="135" spans="1:3" ht="14.25" customHeight="1">
      <c r="A135" s="15"/>
      <c r="B135" s="34"/>
      <c r="C135" s="34"/>
    </row>
    <row r="136" spans="1:3" ht="14.25" customHeight="1">
      <c r="A136" s="15"/>
      <c r="B136" s="34"/>
      <c r="C136" s="34"/>
    </row>
    <row r="137" spans="1:3" ht="14.25" customHeight="1">
      <c r="A137" s="15"/>
      <c r="B137" s="34"/>
      <c r="C137" s="34"/>
    </row>
    <row r="138" spans="1:3" ht="14.25" customHeight="1">
      <c r="A138" s="15"/>
      <c r="B138" s="34"/>
      <c r="C138" s="34"/>
    </row>
    <row r="139" spans="1:3" ht="14.25" customHeight="1">
      <c r="A139" s="15"/>
      <c r="B139" s="34"/>
      <c r="C139" s="34"/>
    </row>
    <row r="140" spans="1:3" ht="14.25" customHeight="1">
      <c r="A140" s="15"/>
      <c r="B140" s="34"/>
      <c r="C140" s="34"/>
    </row>
    <row r="141" spans="1:3" ht="14.25" customHeight="1">
      <c r="A141" s="15"/>
      <c r="B141" s="34"/>
      <c r="C141" s="34"/>
    </row>
    <row r="142" spans="1:3" ht="14.25" customHeight="1">
      <c r="A142" s="15"/>
      <c r="B142" s="34"/>
      <c r="C142" s="34"/>
    </row>
    <row r="143" spans="1:3" ht="14.25" customHeight="1">
      <c r="A143" s="15"/>
      <c r="B143" s="34"/>
      <c r="C143" s="34"/>
    </row>
    <row r="144" spans="1:3" ht="14.25" customHeight="1">
      <c r="A144" s="15"/>
      <c r="B144" s="34"/>
      <c r="C144" s="34"/>
    </row>
    <row r="145" spans="1:3" ht="14.25" customHeight="1">
      <c r="A145" s="15"/>
      <c r="B145" s="34"/>
      <c r="C145" s="34"/>
    </row>
    <row r="146" spans="1:3" ht="14.25" customHeight="1">
      <c r="A146" s="15"/>
      <c r="B146" s="34"/>
      <c r="C146" s="34"/>
    </row>
    <row r="147" spans="1:3" ht="14.25" customHeight="1">
      <c r="A147" s="15"/>
      <c r="B147" s="34"/>
      <c r="C147" s="34"/>
    </row>
    <row r="148" spans="1:3" ht="14.25" customHeight="1">
      <c r="A148" s="15"/>
      <c r="B148" s="34"/>
      <c r="C148" s="34"/>
    </row>
    <row r="149" spans="1:3" ht="14.25" customHeight="1">
      <c r="A149" s="15"/>
      <c r="B149" s="34"/>
      <c r="C149" s="34"/>
    </row>
    <row r="150" spans="1:3" ht="14.25" customHeight="1">
      <c r="A150" s="15"/>
      <c r="B150" s="34"/>
      <c r="C150" s="34"/>
    </row>
    <row r="151" spans="1:3" ht="14.25" customHeight="1">
      <c r="A151" s="15"/>
      <c r="B151" s="34"/>
      <c r="C151" s="34"/>
    </row>
    <row r="152" spans="1:3" ht="14.25" customHeight="1">
      <c r="A152" s="15"/>
      <c r="B152" s="34"/>
      <c r="C152" s="34"/>
    </row>
    <row r="153" spans="1:3" ht="14.25" customHeight="1">
      <c r="A153" s="15"/>
      <c r="B153" s="34"/>
      <c r="C153" s="34"/>
    </row>
    <row r="154" spans="1:3" ht="14.25" customHeight="1">
      <c r="A154" s="15"/>
      <c r="B154" s="34"/>
      <c r="C154" s="34"/>
    </row>
    <row r="155" spans="1:3" ht="14.25" customHeight="1">
      <c r="A155" s="15"/>
      <c r="B155" s="34"/>
      <c r="C155" s="34"/>
    </row>
    <row r="156" spans="1:3" ht="14.25" customHeight="1">
      <c r="A156" s="15"/>
      <c r="B156" s="34"/>
      <c r="C156" s="34"/>
    </row>
    <row r="157" spans="1:3" ht="14.25" customHeight="1">
      <c r="A157" s="15"/>
      <c r="B157" s="34"/>
      <c r="C157" s="34"/>
    </row>
    <row r="158" spans="1:3" ht="14.25" customHeight="1">
      <c r="A158" s="15"/>
      <c r="B158" s="34"/>
      <c r="C158" s="34"/>
    </row>
    <row r="159" spans="1:3" ht="14.25" customHeight="1">
      <c r="A159" s="15"/>
      <c r="B159" s="34"/>
      <c r="C159" s="34"/>
    </row>
    <row r="160" spans="1:3" ht="14.25" customHeight="1">
      <c r="A160" s="15"/>
      <c r="B160" s="34"/>
      <c r="C160" s="34"/>
    </row>
    <row r="161" spans="1:3" ht="14.25" customHeight="1">
      <c r="A161" s="15"/>
      <c r="B161" s="34"/>
      <c r="C161" s="34"/>
    </row>
    <row r="162" spans="1:3" ht="14.25" customHeight="1">
      <c r="A162" s="15"/>
      <c r="B162" s="34"/>
      <c r="C162" s="34"/>
    </row>
    <row r="163" spans="1:3" ht="14.25" customHeight="1">
      <c r="A163" s="15"/>
      <c r="B163" s="34"/>
      <c r="C163" s="34"/>
    </row>
    <row r="164" spans="1:3" ht="14.25" customHeight="1">
      <c r="A164" s="15"/>
      <c r="B164" s="34"/>
      <c r="C164" s="34"/>
    </row>
    <row r="165" spans="1:3" ht="14.25" customHeight="1">
      <c r="A165" s="15"/>
      <c r="B165" s="34"/>
      <c r="C165" s="34"/>
    </row>
    <row r="166" spans="1:3" ht="14.25" customHeight="1">
      <c r="A166" s="15"/>
      <c r="B166" s="34"/>
      <c r="C166" s="34"/>
    </row>
    <row r="167" spans="1:3" ht="14.25" customHeight="1">
      <c r="A167" s="15"/>
      <c r="B167" s="34"/>
      <c r="C167" s="34"/>
    </row>
    <row r="168" spans="1:3" ht="14.25" customHeight="1">
      <c r="A168" s="15"/>
      <c r="B168" s="34"/>
      <c r="C168" s="34"/>
    </row>
    <row r="169" spans="1:3" ht="14.25" customHeight="1">
      <c r="A169" s="15"/>
      <c r="B169" s="34"/>
      <c r="C169" s="34"/>
    </row>
    <row r="170" spans="1:3" ht="14.25" customHeight="1">
      <c r="A170" s="15"/>
      <c r="B170" s="34"/>
      <c r="C170" s="34"/>
    </row>
    <row r="171" spans="1:3" ht="14.25" customHeight="1">
      <c r="A171" s="15"/>
      <c r="B171" s="34"/>
      <c r="C171" s="34"/>
    </row>
    <row r="172" spans="1:3" ht="14.25" customHeight="1">
      <c r="A172" s="15"/>
      <c r="B172" s="34"/>
      <c r="C172" s="34"/>
    </row>
    <row r="173" spans="1:3" ht="14.25" customHeight="1">
      <c r="A173" s="15"/>
      <c r="B173" s="34"/>
      <c r="C173" s="34"/>
    </row>
    <row r="174" spans="1:3" ht="14.25" customHeight="1">
      <c r="A174" s="15"/>
      <c r="B174" s="34"/>
      <c r="C174" s="34"/>
    </row>
    <row r="175" spans="1:3" ht="14.25" customHeight="1">
      <c r="A175" s="15"/>
      <c r="B175" s="34"/>
      <c r="C175" s="34"/>
    </row>
    <row r="176" spans="1:3" ht="14.25" customHeight="1">
      <c r="A176" s="15"/>
      <c r="B176" s="34"/>
      <c r="C176" s="34"/>
    </row>
    <row r="177" spans="1:3" ht="14.25" customHeight="1">
      <c r="A177" s="15"/>
      <c r="B177" s="34"/>
      <c r="C177" s="34"/>
    </row>
    <row r="178" spans="1:3" ht="14.25" customHeight="1">
      <c r="A178" s="15"/>
      <c r="B178" s="34"/>
      <c r="C178" s="34"/>
    </row>
    <row r="179" spans="1:3" ht="14.25" customHeight="1">
      <c r="A179" s="15"/>
      <c r="B179" s="34"/>
      <c r="C179" s="34"/>
    </row>
    <row r="180" spans="1:3" ht="14.25" customHeight="1">
      <c r="A180" s="15"/>
      <c r="B180" s="34"/>
      <c r="C180" s="34"/>
    </row>
    <row r="181" spans="1:3" ht="14.25" customHeight="1">
      <c r="A181" s="15"/>
      <c r="B181" s="34"/>
      <c r="C181" s="34"/>
    </row>
    <row r="182" spans="1:3" ht="14.25" customHeight="1">
      <c r="A182" s="15"/>
      <c r="B182" s="34"/>
      <c r="C182" s="34"/>
    </row>
    <row r="183" spans="1:3" ht="14.25" customHeight="1">
      <c r="A183" s="15"/>
      <c r="B183" s="34"/>
      <c r="C183" s="34"/>
    </row>
    <row r="184" spans="1:3" ht="14.25" customHeight="1">
      <c r="A184" s="15"/>
      <c r="B184" s="34"/>
      <c r="C184" s="34"/>
    </row>
    <row r="185" spans="1:3" ht="14.25" customHeight="1">
      <c r="A185" s="15"/>
      <c r="B185" s="34"/>
      <c r="C185" s="34"/>
    </row>
    <row r="186" spans="1:3" ht="14.25" customHeight="1">
      <c r="A186" s="15"/>
      <c r="B186" s="34"/>
      <c r="C186" s="34"/>
    </row>
    <row r="187" spans="1:3" ht="14.25" customHeight="1">
      <c r="A187" s="15"/>
      <c r="B187" s="34"/>
      <c r="C187" s="34"/>
    </row>
    <row r="188" spans="1:3" ht="14.25" customHeight="1">
      <c r="A188" s="15"/>
      <c r="B188" s="34"/>
      <c r="C188" s="34"/>
    </row>
    <row r="189" spans="1:3" ht="14.25" customHeight="1">
      <c r="A189" s="15"/>
      <c r="B189" s="34"/>
      <c r="C189" s="34"/>
    </row>
    <row r="190" spans="1:3" ht="14.25" customHeight="1">
      <c r="A190" s="15"/>
      <c r="B190" s="34"/>
      <c r="C190" s="34"/>
    </row>
    <row r="191" spans="1:3" ht="14.25" customHeight="1">
      <c r="A191" s="15"/>
      <c r="C191" s="34"/>
    </row>
    <row r="192" spans="1:3" ht="14.25" customHeight="1">
      <c r="A192" s="15"/>
      <c r="B192" s="15"/>
      <c r="C192" s="15"/>
    </row>
    <row r="193" spans="1:3" ht="14.25" customHeight="1">
      <c r="A193" s="15"/>
      <c r="B193" s="15"/>
      <c r="C193" s="15"/>
    </row>
    <row r="194" spans="1:3" ht="14.25" customHeight="1">
      <c r="A194" s="15"/>
      <c r="B194" s="15"/>
      <c r="C194" s="15"/>
    </row>
    <row r="195" spans="1:3" ht="14.25" customHeight="1">
      <c r="A195" s="15"/>
      <c r="B195" s="15"/>
      <c r="C195" s="15"/>
    </row>
    <row r="196" spans="1:3" ht="14.25" customHeight="1">
      <c r="A196" s="15"/>
      <c r="B196" s="15"/>
      <c r="C196" s="15"/>
    </row>
    <row r="197" spans="1:3" ht="14.25" customHeight="1">
      <c r="A197" s="15"/>
      <c r="B197" s="15"/>
      <c r="C197" s="15"/>
    </row>
    <row r="198" spans="1:3" ht="14.25" customHeight="1">
      <c r="A198" s="15"/>
      <c r="B198" s="15"/>
      <c r="C198" s="15"/>
    </row>
    <row r="199" spans="1:3" ht="14.25" customHeight="1">
      <c r="A199" s="15"/>
      <c r="B199" s="15"/>
      <c r="C199" s="15"/>
    </row>
    <row r="200" spans="1:3" ht="14.25" customHeight="1">
      <c r="A200" s="15"/>
      <c r="B200" s="15"/>
      <c r="C200" s="15"/>
    </row>
    <row r="201" spans="1:3" ht="14.25" customHeight="1">
      <c r="A201" s="15"/>
      <c r="B201" s="15"/>
      <c r="C201" s="15"/>
    </row>
    <row r="202" spans="1:3" ht="14.25" customHeight="1">
      <c r="A202" s="15"/>
      <c r="B202" s="15"/>
      <c r="C202" s="15"/>
    </row>
    <row r="203" spans="1:3" ht="14.25" customHeight="1">
      <c r="A203" s="15"/>
      <c r="B203" s="15"/>
      <c r="C203" s="15"/>
    </row>
    <row r="204" spans="1:3" ht="14.25" customHeight="1">
      <c r="A204" s="15"/>
      <c r="B204" s="15"/>
      <c r="C204" s="15"/>
    </row>
    <row r="205" spans="1:3" ht="14.25" customHeight="1">
      <c r="A205" s="15"/>
      <c r="B205" s="15"/>
      <c r="C205" s="15"/>
    </row>
    <row r="206" spans="1:3" ht="14.25" customHeight="1">
      <c r="A206" s="15"/>
      <c r="B206" s="15"/>
      <c r="C206" s="15"/>
    </row>
    <row r="207" spans="1:3" ht="14.25" customHeight="1">
      <c r="A207" s="15"/>
      <c r="B207" s="15"/>
      <c r="C207" s="15"/>
    </row>
    <row r="208" spans="1:3" ht="14.25" customHeight="1">
      <c r="A208" s="15"/>
      <c r="B208" s="15"/>
      <c r="C208" s="15"/>
    </row>
    <row r="209" spans="1:3" ht="14.25" customHeight="1">
      <c r="A209" s="15"/>
      <c r="B209" s="15"/>
      <c r="C209" s="15"/>
    </row>
    <row r="210" spans="1:3" ht="14.25" customHeight="1">
      <c r="A210" s="15"/>
      <c r="B210" s="15"/>
      <c r="C210" s="15"/>
    </row>
    <row r="211" spans="1:3" ht="14.25" customHeight="1">
      <c r="A211" s="15"/>
      <c r="B211" s="15"/>
      <c r="C211" s="15"/>
    </row>
    <row r="212" spans="1:3" ht="14.25" customHeight="1">
      <c r="A212" s="15"/>
      <c r="B212" s="15"/>
      <c r="C212" s="15"/>
    </row>
    <row r="213" spans="1:3" ht="14.25" customHeight="1">
      <c r="A213" s="15"/>
      <c r="B213" s="15"/>
      <c r="C213" s="15"/>
    </row>
    <row r="214" spans="1:3" ht="14.25" customHeight="1">
      <c r="A214" s="15"/>
      <c r="B214" s="15"/>
      <c r="C214" s="15"/>
    </row>
    <row r="215" spans="1:3" ht="14.25" customHeight="1">
      <c r="A215" s="15"/>
      <c r="B215" s="15"/>
      <c r="C215" s="15"/>
    </row>
    <row r="216" spans="1:3" ht="14.25" customHeight="1">
      <c r="A216" s="15"/>
      <c r="B216" s="15"/>
      <c r="C216" s="15"/>
    </row>
    <row r="217" spans="1:3" ht="14.25" customHeight="1">
      <c r="A217" s="15"/>
      <c r="B217" s="15"/>
      <c r="C217" s="15"/>
    </row>
    <row r="218" spans="1:3" ht="14.25" customHeight="1">
      <c r="A218" s="15"/>
      <c r="B218" s="15"/>
      <c r="C218" s="15"/>
    </row>
    <row r="219" spans="1:3" ht="14.25" customHeight="1">
      <c r="A219" s="15"/>
      <c r="B219" s="15"/>
      <c r="C219" s="15"/>
    </row>
    <row r="220" spans="1:3" ht="14.25" customHeight="1">
      <c r="A220" s="15"/>
      <c r="B220" s="15"/>
      <c r="C220" s="15"/>
    </row>
    <row r="221" spans="1:3" ht="14.25" customHeight="1">
      <c r="A221" s="15"/>
      <c r="B221" s="15"/>
      <c r="C221" s="15"/>
    </row>
    <row r="222" spans="1:3" ht="14.25" customHeight="1">
      <c r="A222" s="15"/>
      <c r="B222" s="15"/>
      <c r="C222" s="15"/>
    </row>
    <row r="223" spans="1:3" ht="14.25" customHeight="1">
      <c r="A223" s="15"/>
      <c r="B223" s="15"/>
      <c r="C223" s="15"/>
    </row>
    <row r="224" spans="1:3" ht="14.25" customHeight="1">
      <c r="A224" s="15"/>
      <c r="B224" s="15"/>
      <c r="C224" s="15"/>
    </row>
    <row r="225" spans="1:3" ht="14.25" customHeight="1">
      <c r="A225" s="15"/>
      <c r="B225" s="15"/>
      <c r="C225" s="15"/>
    </row>
    <row r="226" spans="1:3" ht="14.25" customHeight="1">
      <c r="A226" s="15"/>
      <c r="B226" s="15"/>
      <c r="C226" s="15"/>
    </row>
    <row r="227" spans="1:3" ht="14.25" customHeight="1">
      <c r="A227" s="15"/>
      <c r="B227" s="15"/>
      <c r="C227" s="15"/>
    </row>
    <row r="228" spans="1:3" ht="14.25" customHeight="1">
      <c r="A228" s="15"/>
      <c r="B228" s="15"/>
      <c r="C228" s="15"/>
    </row>
    <row r="229" spans="1:3" ht="14.25" customHeight="1">
      <c r="A229" s="15"/>
      <c r="B229" s="15"/>
      <c r="C229" s="15"/>
    </row>
    <row r="230" spans="1:3" ht="14.25" customHeight="1">
      <c r="A230" s="15"/>
      <c r="B230" s="15"/>
      <c r="C230" s="15"/>
    </row>
    <row r="231" spans="1:3" ht="14.25" customHeight="1">
      <c r="A231" s="15"/>
      <c r="B231" s="15"/>
      <c r="C231" s="15"/>
    </row>
    <row r="232" spans="1:3" ht="14.25" customHeight="1">
      <c r="A232" s="15"/>
      <c r="B232" s="15"/>
      <c r="C232" s="15"/>
    </row>
    <row r="233" spans="1:3" ht="14.25" customHeight="1">
      <c r="A233" s="15"/>
      <c r="B233" s="15"/>
      <c r="C233" s="15"/>
    </row>
    <row r="234" spans="1:3" ht="14.25" customHeight="1">
      <c r="A234" s="15"/>
      <c r="B234" s="15"/>
      <c r="C234" s="15"/>
    </row>
    <row r="235" spans="1:3" ht="14.25" customHeight="1">
      <c r="A235" s="15"/>
      <c r="B235" s="15"/>
      <c r="C235" s="15"/>
    </row>
    <row r="236" spans="1:3" ht="14.25" customHeight="1">
      <c r="A236" s="15"/>
      <c r="B236" s="15"/>
      <c r="C236" s="15"/>
    </row>
    <row r="237" spans="1:3" ht="14.25" customHeight="1">
      <c r="A237" s="15"/>
      <c r="B237" s="15"/>
      <c r="C237" s="15"/>
    </row>
    <row r="238" spans="1:3" ht="14.25" customHeight="1">
      <c r="A238" s="15"/>
      <c r="B238" s="15"/>
      <c r="C238" s="15"/>
    </row>
    <row r="239" spans="1:3" ht="14.25" customHeight="1">
      <c r="A239" s="15"/>
      <c r="B239" s="15"/>
      <c r="C239" s="15"/>
    </row>
    <row r="240" spans="1:3" ht="14.25" customHeight="1">
      <c r="A240" s="15"/>
      <c r="B240" s="15"/>
      <c r="C240" s="15"/>
    </row>
    <row r="241" spans="1:3" ht="14.25" customHeight="1">
      <c r="A241" s="15"/>
      <c r="B241" s="15"/>
      <c r="C241" s="15"/>
    </row>
    <row r="242" spans="1:3" ht="14.25" customHeight="1">
      <c r="A242" s="15"/>
      <c r="B242" s="15"/>
      <c r="C242" s="15"/>
    </row>
    <row r="243" spans="1:3" ht="14.25" customHeight="1">
      <c r="A243" s="15"/>
      <c r="B243" s="15"/>
      <c r="C243" s="15"/>
    </row>
    <row r="244" spans="1:3" ht="14.25" customHeight="1">
      <c r="A244" s="15"/>
      <c r="B244" s="15"/>
      <c r="C244" s="15"/>
    </row>
    <row r="245" spans="1:3" ht="14.25" customHeight="1">
      <c r="A245" s="15"/>
      <c r="B245" s="15"/>
      <c r="C245" s="15"/>
    </row>
    <row r="246" spans="1:3" ht="14.25" customHeight="1">
      <c r="A246" s="15"/>
      <c r="B246" s="15"/>
      <c r="C246" s="15"/>
    </row>
    <row r="247" spans="1:3" ht="14.25" customHeight="1">
      <c r="A247" s="15"/>
      <c r="B247" s="15"/>
      <c r="C247" s="15"/>
    </row>
    <row r="248" spans="1:3" ht="14.25" customHeight="1">
      <c r="A248" s="15"/>
      <c r="B248" s="15"/>
      <c r="C248" s="15"/>
    </row>
    <row r="249" spans="1:3" ht="14.25" customHeight="1">
      <c r="A249" s="15"/>
      <c r="B249" s="15"/>
      <c r="C249" s="15"/>
    </row>
    <row r="250" spans="1:3" ht="14.25" customHeight="1">
      <c r="A250" s="15"/>
      <c r="B250" s="15"/>
      <c r="C250" s="15"/>
    </row>
    <row r="251" spans="1:3" ht="14.25" customHeight="1">
      <c r="A251" s="15"/>
      <c r="B251" s="15"/>
      <c r="C251" s="15"/>
    </row>
    <row r="252" spans="1:3" ht="14.25" customHeight="1">
      <c r="A252" s="15"/>
      <c r="B252" s="15"/>
      <c r="C252" s="15"/>
    </row>
    <row r="253" spans="1:3" ht="14.25" customHeight="1">
      <c r="A253" s="15"/>
      <c r="B253" s="15"/>
      <c r="C253" s="15"/>
    </row>
    <row r="254" spans="1:3" ht="14.25" customHeight="1">
      <c r="A254" s="15"/>
      <c r="B254" s="15"/>
      <c r="C254" s="15"/>
    </row>
    <row r="255" spans="1:3" ht="14.25" customHeight="1">
      <c r="A255" s="15"/>
      <c r="B255" s="15"/>
      <c r="C255" s="15"/>
    </row>
    <row r="256" spans="1:3" ht="14.25" customHeight="1">
      <c r="A256" s="15"/>
      <c r="B256" s="15"/>
      <c r="C256" s="15"/>
    </row>
    <row r="257" spans="1:3" ht="14.25" customHeight="1">
      <c r="A257" s="15"/>
      <c r="B257" s="15"/>
      <c r="C257" s="15"/>
    </row>
    <row r="258" spans="1:3" ht="14.25" customHeight="1">
      <c r="A258" s="15"/>
      <c r="B258" s="15"/>
      <c r="C258" s="15"/>
    </row>
    <row r="259" spans="1:3" ht="14.25" customHeight="1">
      <c r="A259" s="15"/>
      <c r="B259" s="15"/>
      <c r="C259" s="15"/>
    </row>
    <row r="260" spans="1:3" ht="14.25" customHeight="1">
      <c r="A260" s="15"/>
      <c r="B260" s="15"/>
      <c r="C260" s="15"/>
    </row>
    <row r="261" spans="1:3" ht="14.25" customHeight="1">
      <c r="A261" s="15"/>
      <c r="B261" s="15"/>
      <c r="C261" s="15"/>
    </row>
    <row r="262" spans="1:3" ht="14.25" customHeight="1">
      <c r="A262" s="15"/>
      <c r="B262" s="15"/>
      <c r="C262" s="15"/>
    </row>
    <row r="263" spans="1:3" ht="14.25" customHeight="1">
      <c r="A263" s="15"/>
      <c r="B263" s="15"/>
      <c r="C263" s="15"/>
    </row>
    <row r="264" spans="1:3" ht="14.25" customHeight="1">
      <c r="A264" s="15"/>
      <c r="B264" s="15"/>
      <c r="C264" s="15"/>
    </row>
    <row r="265" spans="1:3" ht="14.25" customHeight="1">
      <c r="A265" s="15"/>
      <c r="B265" s="15"/>
      <c r="C265" s="15"/>
    </row>
    <row r="266" spans="1:3" ht="14.25" customHeight="1">
      <c r="A266" s="15"/>
      <c r="B266" s="15"/>
      <c r="C266" s="15"/>
    </row>
    <row r="267" spans="1:3" ht="14.25" customHeight="1">
      <c r="A267" s="15"/>
      <c r="B267" s="15"/>
      <c r="C267" s="15"/>
    </row>
    <row r="268" spans="1:3" ht="14.25" customHeight="1">
      <c r="A268" s="15"/>
      <c r="B268" s="15"/>
      <c r="C268" s="15"/>
    </row>
    <row r="269" spans="1:3" ht="14.25" customHeight="1">
      <c r="A269" s="15"/>
      <c r="B269" s="15"/>
      <c r="C269" s="15"/>
    </row>
    <row r="270" spans="1:3" ht="14.25" customHeight="1">
      <c r="A270" s="15"/>
      <c r="B270" s="15"/>
      <c r="C270" s="15"/>
    </row>
    <row r="271" spans="1:3" ht="14.25" customHeight="1">
      <c r="A271" s="15"/>
      <c r="B271" s="15"/>
      <c r="C271" s="15"/>
    </row>
    <row r="272" spans="1:3" ht="14.25" customHeight="1">
      <c r="A272" s="15"/>
      <c r="B272" s="15"/>
      <c r="C272" s="15"/>
    </row>
    <row r="273" spans="1:3" ht="14.25" customHeight="1">
      <c r="A273" s="15"/>
      <c r="B273" s="15"/>
      <c r="C273" s="15"/>
    </row>
    <row r="274" spans="1:3" ht="14.25" customHeight="1">
      <c r="A274" s="15"/>
      <c r="B274" s="15"/>
      <c r="C274" s="15"/>
    </row>
    <row r="275" spans="1:3" ht="14.25" customHeight="1">
      <c r="A275" s="15"/>
      <c r="B275" s="15"/>
      <c r="C275" s="15"/>
    </row>
    <row r="276" spans="1:3" ht="14.25" customHeight="1">
      <c r="A276" s="15"/>
      <c r="B276" s="15"/>
      <c r="C276" s="15"/>
    </row>
    <row r="277" spans="1:3" ht="14.25" customHeight="1">
      <c r="A277" s="15"/>
      <c r="B277" s="15"/>
      <c r="C277" s="15"/>
    </row>
    <row r="278" spans="1:3" ht="14.25" customHeight="1">
      <c r="A278" s="15"/>
      <c r="B278" s="15"/>
      <c r="C278" s="15"/>
    </row>
    <row r="279" spans="1:3" ht="14.25" customHeight="1">
      <c r="A279" s="15"/>
      <c r="B279" s="15"/>
      <c r="C279" s="15"/>
    </row>
    <row r="280" spans="1:3" ht="14.25" customHeight="1">
      <c r="A280" s="15"/>
      <c r="B280" s="15"/>
      <c r="C280" s="15"/>
    </row>
    <row r="281" spans="1:3" ht="14.25" customHeight="1">
      <c r="A281" s="15"/>
      <c r="B281" s="15"/>
      <c r="C281" s="15"/>
    </row>
    <row r="282" spans="1:3" ht="14.25" customHeight="1">
      <c r="A282" s="15"/>
      <c r="B282" s="15"/>
      <c r="C282" s="15"/>
    </row>
    <row r="283" spans="1:3" ht="14.25" customHeight="1">
      <c r="A283" s="15"/>
      <c r="B283" s="15"/>
      <c r="C283" s="15"/>
    </row>
    <row r="284" spans="1:3" ht="14.25" customHeight="1">
      <c r="A284" s="15"/>
      <c r="B284" s="15"/>
      <c r="C284" s="15"/>
    </row>
    <row r="285" spans="1:3" ht="14.25" customHeight="1">
      <c r="A285" s="15"/>
      <c r="B285" s="15"/>
      <c r="C285" s="15"/>
    </row>
    <row r="286" spans="1:3" ht="14.25" customHeight="1">
      <c r="A286" s="15"/>
      <c r="B286" s="15"/>
      <c r="C286" s="15"/>
    </row>
    <row r="287" spans="1:3" ht="14.25" customHeight="1">
      <c r="A287" s="15"/>
      <c r="B287" s="15"/>
      <c r="C287" s="15"/>
    </row>
    <row r="288" spans="1:3" ht="14.25" customHeight="1">
      <c r="A288" s="15"/>
      <c r="B288" s="15"/>
      <c r="C288" s="15"/>
    </row>
    <row r="289" spans="1:3" ht="14.25" customHeight="1">
      <c r="A289" s="15"/>
      <c r="B289" s="15"/>
      <c r="C289" s="15"/>
    </row>
    <row r="290" spans="1:3" ht="14.25" customHeight="1">
      <c r="A290" s="15"/>
      <c r="B290" s="15"/>
      <c r="C290" s="15"/>
    </row>
    <row r="291" spans="1:3" ht="14.25" customHeight="1">
      <c r="A291" s="15"/>
      <c r="B291" s="15"/>
      <c r="C291" s="15"/>
    </row>
    <row r="292" spans="1:3" ht="14.25" customHeight="1">
      <c r="A292" s="15"/>
      <c r="B292" s="15"/>
      <c r="C292" s="15"/>
    </row>
    <row r="293" spans="1:3" ht="14.25" customHeight="1">
      <c r="A293" s="15"/>
      <c r="B293" s="15"/>
      <c r="C293" s="15"/>
    </row>
    <row r="294" spans="1:3" ht="14.25" customHeight="1">
      <c r="A294" s="15"/>
      <c r="B294" s="15"/>
      <c r="C294" s="15"/>
    </row>
    <row r="295" spans="1:3" ht="14.25" customHeight="1">
      <c r="A295" s="15"/>
      <c r="B295" s="15"/>
      <c r="C295" s="15"/>
    </row>
    <row r="296" spans="1:3" ht="14.25" customHeight="1">
      <c r="A296" s="15"/>
      <c r="B296" s="15"/>
      <c r="C296" s="15"/>
    </row>
    <row r="297" spans="1:3" ht="14.25" customHeight="1">
      <c r="A297" s="15"/>
      <c r="B297" s="15"/>
      <c r="C297" s="15"/>
    </row>
    <row r="298" spans="1:3" ht="14.25" customHeight="1">
      <c r="A298" s="15"/>
      <c r="B298" s="15"/>
      <c r="C298" s="15"/>
    </row>
    <row r="299" spans="1:3" ht="14.25" customHeight="1">
      <c r="A299" s="15"/>
      <c r="B299" s="15"/>
      <c r="C299" s="15"/>
    </row>
    <row r="300" spans="1:3" ht="14.25" customHeight="1">
      <c r="A300" s="15"/>
      <c r="B300" s="15"/>
      <c r="C300" s="15"/>
    </row>
    <row r="301" spans="1:3" ht="14.25" customHeight="1">
      <c r="A301" s="15"/>
      <c r="B301" s="15"/>
      <c r="C301" s="15"/>
    </row>
    <row r="302" spans="1:3" ht="14.25" customHeight="1">
      <c r="A302" s="15"/>
      <c r="B302" s="15"/>
      <c r="C302" s="15"/>
    </row>
    <row r="303" spans="1:3" ht="14.25" customHeight="1">
      <c r="A303" s="15"/>
      <c r="B303" s="15"/>
      <c r="C303" s="15"/>
    </row>
    <row r="304" spans="1:3" ht="14.25" customHeight="1">
      <c r="A304" s="15"/>
      <c r="B304" s="15"/>
      <c r="C304" s="15"/>
    </row>
    <row r="305" spans="1:3" ht="14.25" customHeight="1">
      <c r="A305" s="15"/>
      <c r="B305" s="15"/>
      <c r="C305" s="15"/>
    </row>
    <row r="306" spans="1:3" ht="14.25" customHeight="1">
      <c r="A306" s="15"/>
      <c r="B306" s="15"/>
      <c r="C306" s="15"/>
    </row>
    <row r="307" spans="1:3" ht="14.25" customHeight="1">
      <c r="A307" s="15"/>
      <c r="B307" s="15"/>
      <c r="C307" s="15"/>
    </row>
    <row r="308" spans="1:3" ht="14.25" customHeight="1">
      <c r="A308" s="15"/>
      <c r="B308" s="15"/>
      <c r="C308" s="15"/>
    </row>
    <row r="309" spans="1:3" ht="14.25" customHeight="1">
      <c r="A309" s="15"/>
      <c r="B309" s="15"/>
      <c r="C309" s="15"/>
    </row>
    <row r="310" spans="1:3" ht="14.25" customHeight="1">
      <c r="A310" s="15"/>
      <c r="B310" s="15"/>
      <c r="C310" s="15"/>
    </row>
    <row r="311" spans="1:3" ht="14.25" customHeight="1">
      <c r="A311" s="15"/>
      <c r="B311" s="15"/>
      <c r="C311" s="15"/>
    </row>
    <row r="312" spans="1:3" ht="14.25" customHeight="1">
      <c r="A312" s="15"/>
      <c r="B312" s="15"/>
      <c r="C312" s="15"/>
    </row>
    <row r="313" spans="1:3" ht="14.25" customHeight="1">
      <c r="A313" s="15"/>
      <c r="B313" s="15"/>
      <c r="C313" s="15"/>
    </row>
    <row r="314" spans="1:3" ht="14.25" customHeight="1">
      <c r="A314" s="15"/>
      <c r="B314" s="15"/>
      <c r="C314" s="15"/>
    </row>
    <row r="315" spans="1:3" ht="14.25" customHeight="1">
      <c r="A315" s="15"/>
      <c r="B315" s="15"/>
      <c r="C315" s="15"/>
    </row>
    <row r="316" spans="1:3" ht="14.25" customHeight="1">
      <c r="A316" s="15"/>
      <c r="B316" s="15"/>
      <c r="C316" s="15"/>
    </row>
    <row r="317" spans="1:3" ht="14.25" customHeight="1">
      <c r="A317" s="15"/>
      <c r="B317" s="15"/>
      <c r="C317" s="15"/>
    </row>
    <row r="318" spans="1:3" ht="14.25" customHeight="1">
      <c r="A318" s="15"/>
      <c r="B318" s="15"/>
      <c r="C318" s="15"/>
    </row>
    <row r="319" spans="1:3" ht="14.25" customHeight="1">
      <c r="A319" s="15"/>
      <c r="B319" s="15"/>
      <c r="C319" s="15"/>
    </row>
    <row r="320" spans="1:3" ht="14.25" customHeight="1">
      <c r="A320" s="15"/>
      <c r="B320" s="15"/>
      <c r="C320" s="15"/>
    </row>
    <row r="321" spans="1:3" ht="14.25" customHeight="1">
      <c r="A321" s="15"/>
      <c r="B321" s="15"/>
      <c r="C321" s="15"/>
    </row>
    <row r="322" spans="1:3" ht="14.25" customHeight="1">
      <c r="A322" s="15"/>
      <c r="B322" s="15"/>
      <c r="C322" s="15"/>
    </row>
    <row r="323" spans="1:3" ht="14.25" customHeight="1">
      <c r="A323" s="15"/>
      <c r="B323" s="15"/>
      <c r="C323" s="15"/>
    </row>
    <row r="324" spans="1:3" ht="14.25" customHeight="1">
      <c r="A324" s="15"/>
      <c r="B324" s="15"/>
      <c r="C324" s="15"/>
    </row>
    <row r="325" spans="1:3" ht="14.25" customHeight="1">
      <c r="A325" s="15"/>
      <c r="B325" s="15"/>
      <c r="C325" s="15"/>
    </row>
    <row r="326" spans="1:3" ht="14.25" customHeight="1">
      <c r="A326" s="15"/>
      <c r="B326" s="15"/>
      <c r="C326" s="15"/>
    </row>
    <row r="327" spans="1:3" ht="14.25" customHeight="1">
      <c r="A327" s="15"/>
      <c r="B327" s="15"/>
      <c r="C327" s="15"/>
    </row>
    <row r="328" spans="1:3" ht="14.25" customHeight="1">
      <c r="A328" s="15"/>
      <c r="B328" s="15"/>
      <c r="C328" s="15"/>
    </row>
    <row r="329" spans="1:3" ht="14.25" customHeight="1">
      <c r="A329" s="15"/>
      <c r="B329" s="15"/>
      <c r="C329" s="15"/>
    </row>
    <row r="330" spans="1:3" ht="14.25" customHeight="1">
      <c r="A330" s="15"/>
      <c r="B330" s="15"/>
      <c r="C330" s="15"/>
    </row>
    <row r="331" spans="1:3" ht="14.25" customHeight="1">
      <c r="A331" s="15"/>
      <c r="B331" s="15"/>
      <c r="C331" s="15"/>
    </row>
    <row r="332" spans="1:3" ht="14.25" customHeight="1">
      <c r="A332" s="15"/>
      <c r="B332" s="15"/>
      <c r="C332" s="15"/>
    </row>
    <row r="333" spans="1:3" ht="14.25" customHeight="1">
      <c r="A333" s="15"/>
      <c r="B333" s="15"/>
      <c r="C333" s="15"/>
    </row>
    <row r="334" spans="1:3" ht="14.25" customHeight="1">
      <c r="A334" s="15"/>
      <c r="B334" s="15"/>
      <c r="C334" s="15"/>
    </row>
    <row r="335" spans="1:3" ht="14.25" customHeight="1">
      <c r="A335" s="15"/>
      <c r="B335" s="15"/>
      <c r="C335" s="15"/>
    </row>
    <row r="336" spans="1:3" ht="14.25" customHeight="1">
      <c r="A336" s="15"/>
      <c r="B336" s="15"/>
      <c r="C336" s="15"/>
    </row>
    <row r="337" spans="1:3" ht="14.25" customHeight="1">
      <c r="A337" s="15"/>
      <c r="B337" s="15"/>
      <c r="C337" s="15"/>
    </row>
    <row r="338" spans="1:3" ht="14.25" customHeight="1">
      <c r="A338" s="15"/>
      <c r="B338" s="15"/>
      <c r="C338" s="15"/>
    </row>
    <row r="339" spans="1:3" ht="14.25" customHeight="1">
      <c r="A339" s="15"/>
      <c r="B339" s="15"/>
      <c r="C339" s="15"/>
    </row>
    <row r="340" spans="1:3" ht="14.25" customHeight="1">
      <c r="A340" s="15"/>
      <c r="B340" s="15"/>
      <c r="C340" s="15"/>
    </row>
    <row r="341" spans="1:3" ht="14.25" customHeight="1">
      <c r="A341" s="15"/>
      <c r="B341" s="15"/>
      <c r="C341" s="15"/>
    </row>
    <row r="342" spans="1:3" ht="14.25" customHeight="1">
      <c r="A342" s="15"/>
      <c r="B342" s="15"/>
      <c r="C342" s="15"/>
    </row>
    <row r="343" spans="1:3" ht="14.25" customHeight="1">
      <c r="A343" s="15"/>
      <c r="B343" s="15"/>
      <c r="C343" s="15"/>
    </row>
    <row r="344" spans="1:3" ht="14.25" customHeight="1">
      <c r="A344" s="15"/>
      <c r="B344" s="15"/>
      <c r="C344" s="15"/>
    </row>
    <row r="345" spans="1:3" ht="14.25" customHeight="1">
      <c r="A345" s="15"/>
      <c r="B345" s="15"/>
      <c r="C345" s="15"/>
    </row>
    <row r="346" spans="1:3" ht="14.25" customHeight="1">
      <c r="A346" s="15"/>
      <c r="B346" s="15"/>
      <c r="C346" s="15"/>
    </row>
    <row r="347" spans="1:3" ht="14.25" customHeight="1">
      <c r="A347" s="15"/>
      <c r="B347" s="15"/>
      <c r="C347" s="15"/>
    </row>
    <row r="348" spans="1:3" ht="14.25" customHeight="1">
      <c r="A348" s="15"/>
      <c r="B348" s="15"/>
      <c r="C348" s="15"/>
    </row>
    <row r="349" spans="1:3" ht="14.25" customHeight="1">
      <c r="A349" s="15"/>
      <c r="B349" s="15"/>
      <c r="C349" s="15"/>
    </row>
    <row r="350" spans="1:3" ht="14.25" customHeight="1">
      <c r="A350" s="15"/>
      <c r="B350" s="15"/>
      <c r="C350" s="15"/>
    </row>
    <row r="351" spans="1:3" ht="14.25" customHeight="1">
      <c r="A351" s="15"/>
      <c r="B351" s="15"/>
      <c r="C351" s="15"/>
    </row>
    <row r="352" spans="1:3" ht="14.25" customHeight="1">
      <c r="A352" s="15"/>
      <c r="B352" s="15"/>
      <c r="C352" s="15"/>
    </row>
    <row r="353" spans="1:3" ht="14.25" customHeight="1">
      <c r="A353" s="15"/>
      <c r="B353" s="15"/>
      <c r="C353" s="15"/>
    </row>
    <row r="354" spans="1:3" ht="14.25" customHeight="1">
      <c r="A354" s="15"/>
      <c r="B354" s="15"/>
      <c r="C354" s="15"/>
    </row>
    <row r="355" spans="1:3" ht="14.25" customHeight="1">
      <c r="A355" s="15"/>
      <c r="B355" s="15"/>
      <c r="C355" s="15"/>
    </row>
    <row r="356" spans="1:3" ht="14.25" customHeight="1">
      <c r="A356" s="15"/>
      <c r="B356" s="15"/>
      <c r="C356" s="15"/>
    </row>
    <row r="357" spans="1:3" ht="14.25" customHeight="1">
      <c r="A357" s="15"/>
      <c r="B357" s="15"/>
      <c r="C357" s="15"/>
    </row>
    <row r="358" spans="1:3" ht="14.25" customHeight="1">
      <c r="A358" s="15"/>
      <c r="B358" s="15"/>
      <c r="C358" s="15"/>
    </row>
    <row r="359" spans="1:3" ht="14.25" customHeight="1">
      <c r="A359" s="15"/>
      <c r="B359" s="15"/>
      <c r="C359" s="15"/>
    </row>
    <row r="360" spans="1:3" ht="14.25" customHeight="1">
      <c r="A360" s="15"/>
      <c r="B360" s="15"/>
      <c r="C360" s="15"/>
    </row>
    <row r="361" spans="1:3" ht="14.25" customHeight="1">
      <c r="A361" s="15"/>
      <c r="B361" s="15"/>
      <c r="C361" s="15"/>
    </row>
    <row r="362" spans="1:3" ht="14.25" customHeight="1">
      <c r="A362" s="15"/>
      <c r="B362" s="15"/>
      <c r="C362" s="15"/>
    </row>
    <row r="363" spans="1:3" ht="14.25" customHeight="1">
      <c r="A363" s="15"/>
      <c r="B363" s="15"/>
      <c r="C363" s="15"/>
    </row>
    <row r="364" spans="1:3" ht="14.25" customHeight="1">
      <c r="A364" s="15"/>
      <c r="B364" s="15"/>
      <c r="C364" s="15"/>
    </row>
    <row r="365" spans="1:3" ht="14.25" customHeight="1">
      <c r="A365" s="15"/>
      <c r="B365" s="15"/>
      <c r="C365" s="15"/>
    </row>
    <row r="366" spans="1:3" ht="14.25" customHeight="1">
      <c r="A366" s="15"/>
      <c r="B366" s="15"/>
      <c r="C366" s="15"/>
    </row>
    <row r="367" spans="1:3" ht="14.25" customHeight="1">
      <c r="A367" s="15"/>
      <c r="B367" s="15"/>
      <c r="C367" s="15"/>
    </row>
    <row r="368" spans="1:3" ht="14.25" customHeight="1">
      <c r="A368" s="15"/>
      <c r="B368" s="15"/>
      <c r="C368" s="15"/>
    </row>
    <row r="369" spans="1:3" ht="14.25" customHeight="1">
      <c r="A369" s="15"/>
      <c r="B369" s="15"/>
      <c r="C369" s="15"/>
    </row>
    <row r="370" spans="1:3" ht="14.25" customHeight="1">
      <c r="A370" s="15"/>
      <c r="B370" s="15"/>
      <c r="C370" s="15"/>
    </row>
    <row r="371" spans="1:3" ht="14.25" customHeight="1">
      <c r="A371" s="15"/>
      <c r="B371" s="15"/>
      <c r="C371" s="15"/>
    </row>
    <row r="372" spans="1:3" ht="14.25" customHeight="1">
      <c r="A372" s="15"/>
      <c r="B372" s="15"/>
      <c r="C372" s="15"/>
    </row>
    <row r="373" spans="1:3" ht="14.25" customHeight="1">
      <c r="A373" s="15"/>
      <c r="B373" s="15"/>
      <c r="C373" s="15"/>
    </row>
    <row r="374" spans="1:3" ht="14.25" customHeight="1">
      <c r="A374" s="15"/>
      <c r="B374" s="15"/>
      <c r="C374" s="15"/>
    </row>
    <row r="375" spans="1:3" ht="14.25" customHeight="1">
      <c r="A375" s="15"/>
      <c r="B375" s="15"/>
      <c r="C375" s="15"/>
    </row>
    <row r="376" spans="1:3" ht="14.25" customHeight="1">
      <c r="A376" s="15"/>
      <c r="B376" s="15"/>
      <c r="C376" s="15"/>
    </row>
    <row r="377" spans="1:3" ht="14.25" customHeight="1">
      <c r="A377" s="15"/>
      <c r="B377" s="15"/>
      <c r="C377" s="15"/>
    </row>
    <row r="378" spans="1:3" ht="14.25" customHeight="1">
      <c r="A378" s="15"/>
      <c r="B378" s="15"/>
      <c r="C378" s="15"/>
    </row>
    <row r="379" spans="1:3" ht="14.25" customHeight="1">
      <c r="A379" s="15"/>
      <c r="B379" s="15"/>
      <c r="C379" s="15"/>
    </row>
    <row r="380" spans="1:3" ht="14.25" customHeight="1">
      <c r="A380" s="15"/>
      <c r="B380" s="15"/>
      <c r="C380" s="15"/>
    </row>
    <row r="381" spans="1:3" ht="14.25" customHeight="1">
      <c r="A381" s="15"/>
      <c r="B381" s="15"/>
      <c r="C381" s="15"/>
    </row>
    <row r="382" spans="1:3" ht="14.25" customHeight="1">
      <c r="A382" s="15"/>
      <c r="B382" s="15"/>
      <c r="C382" s="15"/>
    </row>
    <row r="383" spans="1:3" ht="14.25" customHeight="1">
      <c r="A383" s="15"/>
      <c r="B383" s="15"/>
      <c r="C383" s="15"/>
    </row>
    <row r="384" spans="1:3" ht="14.25" customHeight="1">
      <c r="A384" s="15"/>
      <c r="B384" s="15"/>
      <c r="C384" s="15"/>
    </row>
    <row r="385" spans="1:3" ht="14.25" customHeight="1">
      <c r="A385" s="15"/>
      <c r="B385" s="15"/>
      <c r="C385" s="15"/>
    </row>
    <row r="386" spans="1:3" ht="14.25" customHeight="1">
      <c r="A386" s="15"/>
      <c r="B386" s="15"/>
      <c r="C386" s="15"/>
    </row>
    <row r="387" spans="1:3" ht="14.25" customHeight="1">
      <c r="A387" s="15"/>
      <c r="B387" s="15"/>
      <c r="C387" s="15"/>
    </row>
    <row r="388" spans="1:3" ht="14.25" customHeight="1">
      <c r="A388" s="15"/>
      <c r="B388" s="15"/>
      <c r="C388" s="15"/>
    </row>
    <row r="389" spans="1:3" ht="14.25" customHeight="1">
      <c r="A389" s="15"/>
      <c r="B389" s="15"/>
      <c r="C389" s="15"/>
    </row>
    <row r="390" spans="1:3" ht="14.25" customHeight="1">
      <c r="A390" s="15"/>
      <c r="B390" s="15"/>
      <c r="C390" s="15"/>
    </row>
    <row r="391" spans="1:3" ht="14.25" customHeight="1">
      <c r="A391" s="15"/>
      <c r="B391" s="15"/>
      <c r="C391" s="15"/>
    </row>
    <row r="392" spans="1:3" ht="14.25" customHeight="1">
      <c r="A392" s="15"/>
      <c r="B392" s="15"/>
      <c r="C392" s="15"/>
    </row>
    <row r="393" spans="1:3" ht="14.25" customHeight="1">
      <c r="A393" s="15"/>
      <c r="B393" s="15"/>
      <c r="C393" s="15"/>
    </row>
    <row r="394" spans="1:3" ht="14.25" customHeight="1">
      <c r="A394" s="15"/>
      <c r="B394" s="15"/>
      <c r="C394" s="15"/>
    </row>
    <row r="395" spans="1:3" ht="14.25" customHeight="1">
      <c r="A395" s="15"/>
      <c r="B395" s="15"/>
      <c r="C395" s="15"/>
    </row>
    <row r="396" spans="1:3" ht="14.25" customHeight="1">
      <c r="A396" s="15"/>
      <c r="B396" s="15"/>
      <c r="C396" s="15"/>
    </row>
    <row r="397" spans="1:3" ht="14.25" customHeight="1">
      <c r="A397" s="15"/>
      <c r="B397" s="15"/>
      <c r="C397" s="15"/>
    </row>
    <row r="398" spans="1:3" ht="14.25" customHeight="1">
      <c r="A398" s="15"/>
      <c r="B398" s="15"/>
      <c r="C398" s="15"/>
    </row>
    <row r="399" spans="1:3" ht="14.25" customHeight="1">
      <c r="A399" s="15"/>
      <c r="B399" s="15"/>
      <c r="C399" s="15"/>
    </row>
    <row r="400" spans="1:3" ht="14.25" customHeight="1">
      <c r="A400" s="15"/>
      <c r="B400" s="15"/>
      <c r="C400" s="15"/>
    </row>
    <row r="401" spans="1:3" ht="14.25" customHeight="1">
      <c r="A401" s="15"/>
      <c r="B401" s="15"/>
      <c r="C401" s="15"/>
    </row>
    <row r="402" spans="1:3" ht="14.25" customHeight="1">
      <c r="A402" s="15"/>
      <c r="B402" s="15"/>
      <c r="C402" s="15"/>
    </row>
    <row r="403" spans="1:3" ht="14.25" customHeight="1">
      <c r="A403" s="15"/>
      <c r="B403" s="15"/>
      <c r="C403" s="15"/>
    </row>
    <row r="404" spans="1:3" ht="14.25" customHeight="1">
      <c r="A404" s="15"/>
      <c r="B404" s="15"/>
      <c r="C404" s="15"/>
    </row>
    <row r="405" spans="1:3" ht="14.25" customHeight="1">
      <c r="A405" s="15"/>
      <c r="B405" s="15"/>
      <c r="C405" s="15"/>
    </row>
    <row r="406" spans="1:3" ht="14.25" customHeight="1">
      <c r="A406" s="15"/>
      <c r="B406" s="15"/>
      <c r="C406" s="15"/>
    </row>
    <row r="407" spans="1:3" ht="14.25" customHeight="1">
      <c r="A407" s="15"/>
      <c r="B407" s="15"/>
      <c r="C407" s="15"/>
    </row>
    <row r="408" spans="1:3" ht="14.25" customHeight="1">
      <c r="A408" s="15"/>
      <c r="B408" s="15"/>
      <c r="C408" s="15"/>
    </row>
    <row r="409" spans="1:3" ht="14.25" customHeight="1">
      <c r="A409" s="15"/>
      <c r="B409" s="15"/>
      <c r="C409" s="15"/>
    </row>
    <row r="410" spans="1:3" ht="14.25" customHeight="1">
      <c r="A410" s="15"/>
      <c r="B410" s="15"/>
      <c r="C410" s="15"/>
    </row>
    <row r="411" spans="1:3" ht="14.25" customHeight="1">
      <c r="A411" s="15"/>
      <c r="B411" s="15"/>
      <c r="C411" s="15"/>
    </row>
    <row r="412" spans="1:3" ht="14.25" customHeight="1">
      <c r="A412" s="15"/>
      <c r="B412" s="15"/>
      <c r="C412" s="15"/>
    </row>
    <row r="413" spans="1:3" ht="14.25" customHeight="1">
      <c r="A413" s="15"/>
      <c r="B413" s="15"/>
      <c r="C413" s="15"/>
    </row>
    <row r="414" spans="1:3" ht="14.25" customHeight="1">
      <c r="A414" s="15"/>
      <c r="B414" s="15"/>
      <c r="C414" s="15"/>
    </row>
    <row r="415" spans="1:3" ht="14.25" customHeight="1">
      <c r="A415" s="15"/>
      <c r="B415" s="15"/>
      <c r="C415" s="15"/>
    </row>
    <row r="416" spans="1:3" ht="14.25" customHeight="1">
      <c r="A416" s="15"/>
      <c r="B416" s="15"/>
      <c r="C416" s="15"/>
    </row>
    <row r="417" spans="1:3" ht="14.25" customHeight="1">
      <c r="A417" s="15"/>
      <c r="B417" s="15"/>
      <c r="C417" s="15"/>
    </row>
    <row r="418" spans="1:3" ht="14.25" customHeight="1">
      <c r="A418" s="15"/>
      <c r="B418" s="15"/>
      <c r="C418" s="15"/>
    </row>
    <row r="419" spans="1:3" ht="14.25" customHeight="1">
      <c r="A419" s="15"/>
      <c r="B419" s="15"/>
      <c r="C419" s="15"/>
    </row>
    <row r="420" spans="1:3" ht="14.25" customHeight="1">
      <c r="A420" s="15"/>
      <c r="B420" s="15"/>
      <c r="C420" s="15"/>
    </row>
    <row r="421" spans="1:3" ht="14.25" customHeight="1">
      <c r="A421" s="15"/>
      <c r="B421" s="15"/>
      <c r="C421" s="15"/>
    </row>
    <row r="422" spans="1:3" ht="14.25" customHeight="1">
      <c r="A422" s="15"/>
      <c r="B422" s="15"/>
      <c r="C422" s="15"/>
    </row>
    <row r="423" spans="1:3" ht="14.25" customHeight="1">
      <c r="A423" s="15"/>
      <c r="B423" s="15"/>
      <c r="C423" s="15"/>
    </row>
    <row r="424" spans="1:3" ht="14.25" customHeight="1">
      <c r="A424" s="15"/>
      <c r="B424" s="15"/>
      <c r="C424" s="15"/>
    </row>
    <row r="425" spans="1:3" ht="14.25" customHeight="1">
      <c r="A425" s="15"/>
      <c r="B425" s="15"/>
      <c r="C425" s="15"/>
    </row>
    <row r="426" spans="1:3" ht="14.25" customHeight="1">
      <c r="A426" s="15"/>
      <c r="B426" s="15"/>
      <c r="C426" s="15"/>
    </row>
    <row r="427" spans="1:3" ht="14.25" customHeight="1">
      <c r="A427" s="15"/>
      <c r="B427" s="15"/>
      <c r="C427" s="15"/>
    </row>
    <row r="428" spans="1:3" ht="14.25" customHeight="1">
      <c r="A428" s="15"/>
      <c r="B428" s="15"/>
      <c r="C428" s="15"/>
    </row>
    <row r="429" spans="1:3" ht="14.25" customHeight="1">
      <c r="A429" s="15"/>
      <c r="B429" s="15"/>
      <c r="C429" s="15"/>
    </row>
    <row r="430" spans="1:3" ht="14.25" customHeight="1">
      <c r="A430" s="15"/>
      <c r="B430" s="15"/>
      <c r="C430" s="15"/>
    </row>
    <row r="431" spans="1:3" ht="14.25" customHeight="1">
      <c r="A431" s="15"/>
      <c r="B431" s="15"/>
      <c r="C431" s="15"/>
    </row>
    <row r="432" spans="1:3" ht="14.25" customHeight="1">
      <c r="A432" s="15"/>
      <c r="B432" s="15"/>
      <c r="C432" s="15"/>
    </row>
    <row r="433" spans="1:3" ht="14.25" customHeight="1">
      <c r="A433" s="15"/>
      <c r="B433" s="15"/>
      <c r="C433" s="15"/>
    </row>
    <row r="434" spans="1:3" ht="14.25" customHeight="1">
      <c r="A434" s="15"/>
      <c r="B434" s="15"/>
      <c r="C434" s="15"/>
    </row>
    <row r="435" spans="1:3" ht="14.25" customHeight="1">
      <c r="A435" s="15"/>
      <c r="B435" s="15"/>
      <c r="C435" s="15"/>
    </row>
    <row r="436" spans="1:3" ht="14.25" customHeight="1">
      <c r="A436" s="15"/>
      <c r="B436" s="15"/>
      <c r="C436" s="15"/>
    </row>
    <row r="437" spans="1:3" ht="14.25" customHeight="1">
      <c r="A437" s="15"/>
      <c r="B437" s="15"/>
      <c r="C437" s="15"/>
    </row>
    <row r="438" spans="1:3" ht="14.25" customHeight="1">
      <c r="A438" s="15"/>
      <c r="B438" s="15"/>
      <c r="C438" s="15"/>
    </row>
    <row r="439" spans="1:3" ht="14.25" customHeight="1">
      <c r="A439" s="15"/>
      <c r="B439" s="15"/>
      <c r="C439" s="15"/>
    </row>
    <row r="440" spans="1:3" ht="14.25" customHeight="1">
      <c r="A440" s="15"/>
      <c r="B440" s="15"/>
      <c r="C440" s="15"/>
    </row>
    <row r="441" spans="1:3" ht="14.25" customHeight="1">
      <c r="A441" s="15"/>
      <c r="B441" s="15"/>
      <c r="C441" s="15"/>
    </row>
    <row r="442" spans="1:3" ht="14.25" customHeight="1">
      <c r="A442" s="15"/>
      <c r="B442" s="15"/>
      <c r="C442" s="15"/>
    </row>
    <row r="443" spans="1:3" ht="14.25" customHeight="1">
      <c r="A443" s="15"/>
      <c r="B443" s="15"/>
      <c r="C443" s="15"/>
    </row>
    <row r="444" spans="1:3" ht="14.25" customHeight="1">
      <c r="A444" s="15"/>
      <c r="B444" s="15"/>
      <c r="C444" s="15"/>
    </row>
    <row r="445" spans="1:3" ht="14.25" customHeight="1">
      <c r="A445" s="15"/>
      <c r="B445" s="15"/>
      <c r="C445" s="15"/>
    </row>
    <row r="446" spans="1:3" ht="14.25" customHeight="1">
      <c r="A446" s="15"/>
      <c r="B446" s="15"/>
      <c r="C446" s="15"/>
    </row>
    <row r="447" spans="1:3" ht="14.25" customHeight="1">
      <c r="A447" s="15"/>
      <c r="B447" s="15"/>
      <c r="C447" s="15"/>
    </row>
    <row r="448" spans="1:3" ht="14.25" customHeight="1">
      <c r="A448" s="15"/>
      <c r="B448" s="15"/>
      <c r="C448" s="15"/>
    </row>
    <row r="449" spans="1:3" ht="14.25" customHeight="1">
      <c r="A449" s="15"/>
      <c r="B449" s="15"/>
      <c r="C449" s="15"/>
    </row>
    <row r="450" spans="1:3" ht="14.25" customHeight="1">
      <c r="A450" s="15"/>
      <c r="B450" s="15"/>
      <c r="C450" s="15"/>
    </row>
    <row r="451" spans="1:3" ht="14.25" customHeight="1">
      <c r="A451" s="15"/>
      <c r="B451" s="15"/>
      <c r="C451" s="15"/>
    </row>
    <row r="452" spans="1:3" ht="14.25" customHeight="1">
      <c r="A452" s="15"/>
      <c r="B452" s="15"/>
      <c r="C452" s="15"/>
    </row>
    <row r="453" spans="1:3" ht="14.25" customHeight="1">
      <c r="A453" s="15"/>
      <c r="B453" s="15"/>
      <c r="C453" s="15"/>
    </row>
    <row r="454" spans="1:3" ht="14.25" customHeight="1">
      <c r="A454" s="15"/>
      <c r="B454" s="15"/>
      <c r="C454" s="15"/>
    </row>
    <row r="455" spans="1:3" ht="14.25" customHeight="1">
      <c r="A455" s="15"/>
      <c r="B455" s="15"/>
      <c r="C455" s="15"/>
    </row>
    <row r="456" spans="1:3" ht="14.25" customHeight="1">
      <c r="A456" s="15"/>
      <c r="B456" s="15"/>
      <c r="C456" s="15"/>
    </row>
    <row r="457" spans="1:3" ht="14.25" customHeight="1">
      <c r="A457" s="15"/>
      <c r="B457" s="15"/>
      <c r="C457" s="15"/>
    </row>
    <row r="458" spans="1:3" ht="14.25" customHeight="1">
      <c r="A458" s="15"/>
      <c r="B458" s="15"/>
      <c r="C458" s="15"/>
    </row>
    <row r="459" spans="1:3" ht="14.25" customHeight="1">
      <c r="A459" s="15"/>
      <c r="B459" s="15"/>
      <c r="C459" s="15"/>
    </row>
    <row r="460" spans="1:3" ht="14.25" customHeight="1">
      <c r="A460" s="15"/>
      <c r="B460" s="15"/>
      <c r="C460" s="15"/>
    </row>
    <row r="461" spans="1:3" ht="14.25" customHeight="1">
      <c r="A461" s="15"/>
      <c r="B461" s="15"/>
      <c r="C461" s="15"/>
    </row>
    <row r="462" spans="1:3" ht="14.25" customHeight="1">
      <c r="A462" s="15"/>
      <c r="B462" s="15"/>
      <c r="C462" s="15"/>
    </row>
    <row r="463" spans="1:3" ht="14.25" customHeight="1">
      <c r="A463" s="15"/>
      <c r="B463" s="15"/>
      <c r="C463" s="15"/>
    </row>
    <row r="464" spans="1:3" ht="14.25" customHeight="1">
      <c r="A464" s="15"/>
      <c r="B464" s="15"/>
      <c r="C464" s="15"/>
    </row>
    <row r="465" spans="1:3" ht="14.25" customHeight="1">
      <c r="A465" s="15"/>
      <c r="B465" s="15"/>
      <c r="C465" s="15"/>
    </row>
    <row r="466" spans="1:3" ht="14.25" customHeight="1">
      <c r="A466" s="15"/>
      <c r="B466" s="15"/>
      <c r="C466" s="15"/>
    </row>
    <row r="467" spans="1:3" ht="14.25" customHeight="1">
      <c r="A467" s="15"/>
      <c r="B467" s="15"/>
      <c r="C467" s="15"/>
    </row>
    <row r="468" spans="1:3" ht="14.25" customHeight="1">
      <c r="A468" s="15"/>
      <c r="B468" s="15"/>
      <c r="C468" s="15"/>
    </row>
    <row r="469" spans="1:3" ht="14.25" customHeight="1">
      <c r="A469" s="15"/>
      <c r="B469" s="15"/>
      <c r="C469" s="15"/>
    </row>
    <row r="470" spans="1:3" ht="14.25" customHeight="1">
      <c r="A470" s="15"/>
      <c r="B470" s="15"/>
      <c r="C470" s="15"/>
    </row>
    <row r="471" spans="1:3" ht="14.25" customHeight="1">
      <c r="A471" s="15"/>
      <c r="B471" s="15"/>
      <c r="C471" s="15"/>
    </row>
    <row r="472" spans="1:3" ht="14.25" customHeight="1">
      <c r="A472" s="15"/>
      <c r="B472" s="15"/>
      <c r="C472" s="15"/>
    </row>
    <row r="473" spans="1:3" ht="14.25" customHeight="1">
      <c r="A473" s="15"/>
      <c r="B473" s="15"/>
      <c r="C473" s="15"/>
    </row>
    <row r="474" spans="1:3" ht="14.25" customHeight="1">
      <c r="A474" s="15"/>
      <c r="B474" s="15"/>
      <c r="C474" s="15"/>
    </row>
    <row r="475" spans="1:3" ht="14.25" customHeight="1">
      <c r="A475" s="15"/>
      <c r="B475" s="15"/>
      <c r="C475" s="15"/>
    </row>
    <row r="476" spans="1:3" ht="14.25" customHeight="1">
      <c r="A476" s="15"/>
      <c r="B476" s="15"/>
      <c r="C476" s="15"/>
    </row>
    <row r="477" spans="1:3" ht="14.25" customHeight="1">
      <c r="A477" s="15"/>
      <c r="B477" s="15"/>
      <c r="C477" s="15"/>
    </row>
    <row r="478" spans="1:3" ht="14.25" customHeight="1">
      <c r="A478" s="15"/>
      <c r="B478" s="15"/>
      <c r="C478" s="15"/>
    </row>
    <row r="479" spans="1:3" ht="14.25" customHeight="1">
      <c r="A479" s="15"/>
      <c r="B479" s="15"/>
      <c r="C479" s="15"/>
    </row>
    <row r="480" spans="1:3" ht="14.25" customHeight="1">
      <c r="A480" s="15"/>
      <c r="B480" s="15"/>
      <c r="C480" s="15"/>
    </row>
    <row r="481" spans="1:3" ht="14.25" customHeight="1">
      <c r="A481" s="15"/>
      <c r="B481" s="15"/>
      <c r="C481" s="15"/>
    </row>
    <row r="482" spans="1:3" ht="14.25" customHeight="1">
      <c r="A482" s="15"/>
      <c r="B482" s="15"/>
      <c r="C482" s="15"/>
    </row>
    <row r="483" spans="1:3" ht="14.25" customHeight="1">
      <c r="A483" s="15"/>
      <c r="B483" s="15"/>
      <c r="C483" s="15"/>
    </row>
    <row r="484" spans="1:3" ht="14.25" customHeight="1">
      <c r="A484" s="15"/>
      <c r="B484" s="15"/>
      <c r="C484" s="15"/>
    </row>
    <row r="485" spans="1:3" ht="14.25" customHeight="1">
      <c r="A485" s="15"/>
      <c r="B485" s="15"/>
      <c r="C485" s="15"/>
    </row>
    <row r="486" spans="1:3" ht="14.25" customHeight="1">
      <c r="A486" s="15"/>
      <c r="B486" s="15"/>
      <c r="C486" s="15"/>
    </row>
    <row r="487" spans="1:3" ht="14.25" customHeight="1">
      <c r="A487" s="15"/>
      <c r="B487" s="15"/>
      <c r="C487" s="15"/>
    </row>
    <row r="488" spans="1:3" ht="14.25" customHeight="1">
      <c r="A488" s="15"/>
      <c r="B488" s="15"/>
      <c r="C488" s="15"/>
    </row>
    <row r="489" spans="1:3" ht="14.25" customHeight="1">
      <c r="A489" s="15"/>
      <c r="B489" s="15"/>
      <c r="C489" s="15"/>
    </row>
    <row r="490" spans="1:3" ht="14.25" customHeight="1">
      <c r="A490" s="15"/>
      <c r="B490" s="15"/>
      <c r="C490" s="15"/>
    </row>
    <row r="491" spans="1:3" ht="14.25" customHeight="1">
      <c r="A491" s="15"/>
      <c r="B491" s="15"/>
      <c r="C491" s="15"/>
    </row>
    <row r="492" spans="1:3" ht="14.25" customHeight="1">
      <c r="A492" s="15"/>
      <c r="B492" s="15"/>
      <c r="C492" s="15"/>
    </row>
    <row r="493" spans="1:3" ht="14.25" customHeight="1">
      <c r="A493" s="15"/>
      <c r="B493" s="15"/>
      <c r="C493" s="15"/>
    </row>
    <row r="494" spans="1:3" ht="14.25" customHeight="1">
      <c r="A494" s="15"/>
      <c r="B494" s="15"/>
      <c r="C494" s="15"/>
    </row>
    <row r="495" spans="1:3" ht="14.25" customHeight="1">
      <c r="A495" s="15"/>
      <c r="B495" s="15"/>
      <c r="C495" s="15"/>
    </row>
    <row r="496" spans="1:3" ht="14.25" customHeight="1">
      <c r="A496" s="15"/>
      <c r="B496" s="15"/>
      <c r="C496" s="15"/>
    </row>
    <row r="497" spans="1:3" ht="14.25" customHeight="1">
      <c r="A497" s="15"/>
      <c r="B497" s="15"/>
      <c r="C497" s="15"/>
    </row>
    <row r="498" spans="1:3" ht="14.25" customHeight="1">
      <c r="A498" s="15"/>
      <c r="B498" s="15"/>
      <c r="C498" s="15"/>
    </row>
    <row r="499" spans="1:3" ht="14.25" customHeight="1">
      <c r="A499" s="15"/>
      <c r="B499" s="15"/>
      <c r="C499" s="15"/>
    </row>
    <row r="500" spans="1:3" ht="14.25" customHeight="1">
      <c r="A500" s="15"/>
      <c r="B500" s="15"/>
      <c r="C500" s="15"/>
    </row>
    <row r="501" spans="1:3" ht="14.25" customHeight="1">
      <c r="A501" s="15"/>
      <c r="B501" s="15"/>
      <c r="C501" s="15"/>
    </row>
    <row r="502" spans="1:3" ht="14.25" customHeight="1">
      <c r="A502" s="15"/>
      <c r="B502" s="15"/>
      <c r="C502" s="15"/>
    </row>
    <row r="503" spans="1:3" ht="14.25" customHeight="1">
      <c r="A503" s="15"/>
      <c r="B503" s="15"/>
      <c r="C503" s="15"/>
    </row>
    <row r="504" spans="1:3" ht="14.25" customHeight="1">
      <c r="A504" s="15"/>
      <c r="B504" s="15"/>
      <c r="C504" s="15"/>
    </row>
    <row r="505" spans="1:3" ht="14.25" customHeight="1">
      <c r="A505" s="15"/>
      <c r="B505" s="15"/>
      <c r="C505" s="15"/>
    </row>
    <row r="506" spans="1:3" ht="14.25" customHeight="1">
      <c r="A506" s="15"/>
      <c r="B506" s="15"/>
      <c r="C506" s="15"/>
    </row>
    <row r="507" spans="1:3" ht="14.25" customHeight="1">
      <c r="A507" s="15"/>
      <c r="B507" s="15"/>
      <c r="C507" s="15"/>
    </row>
    <row r="508" spans="1:3" ht="14.25" customHeight="1">
      <c r="A508" s="15"/>
      <c r="B508" s="15"/>
      <c r="C508" s="15"/>
    </row>
    <row r="509" spans="1:3" ht="14.25" customHeight="1">
      <c r="A509" s="15"/>
      <c r="B509" s="15"/>
      <c r="C509" s="15"/>
    </row>
    <row r="510" spans="1:3" ht="14.25" customHeight="1">
      <c r="A510" s="15"/>
      <c r="B510" s="15"/>
      <c r="C510" s="15"/>
    </row>
    <row r="511" spans="1:3" ht="14.25" customHeight="1">
      <c r="A511" s="15"/>
      <c r="B511" s="15"/>
      <c r="C511" s="15"/>
    </row>
    <row r="512" spans="1:3" ht="14.25" customHeight="1">
      <c r="A512" s="15"/>
      <c r="B512" s="15"/>
      <c r="C512" s="15"/>
    </row>
    <row r="513" spans="1:3" ht="14.25" customHeight="1">
      <c r="A513" s="15"/>
      <c r="B513" s="15"/>
      <c r="C513" s="15"/>
    </row>
    <row r="514" spans="1:3" ht="14.25" customHeight="1">
      <c r="A514" s="15"/>
      <c r="B514" s="15"/>
      <c r="C514" s="15"/>
    </row>
    <row r="515" spans="1:3" ht="14.25" customHeight="1">
      <c r="A515" s="15"/>
      <c r="B515" s="15"/>
      <c r="C515" s="15"/>
    </row>
    <row r="516" spans="1:3" ht="14.25" customHeight="1">
      <c r="A516" s="15"/>
      <c r="B516" s="15"/>
      <c r="C516" s="15"/>
    </row>
    <row r="517" spans="1:3" ht="14.25" customHeight="1">
      <c r="A517" s="15"/>
      <c r="B517" s="15"/>
      <c r="C517" s="15"/>
    </row>
    <row r="518" spans="1:3" ht="14.25" customHeight="1">
      <c r="A518" s="15"/>
      <c r="B518" s="15"/>
      <c r="C518" s="15"/>
    </row>
    <row r="519" spans="1:3" ht="14.25" customHeight="1">
      <c r="A519" s="15"/>
      <c r="B519" s="15"/>
      <c r="C519" s="15"/>
    </row>
    <row r="520" spans="1:3" ht="14.25" customHeight="1">
      <c r="A520" s="15"/>
      <c r="B520" s="15"/>
      <c r="C520" s="15"/>
    </row>
    <row r="521" spans="1:3" ht="14.25" customHeight="1">
      <c r="A521" s="15"/>
      <c r="B521" s="15"/>
      <c r="C521" s="15"/>
    </row>
    <row r="522" spans="1:3" ht="14.25" customHeight="1">
      <c r="A522" s="15"/>
      <c r="B522" s="15"/>
      <c r="C522" s="15"/>
    </row>
    <row r="523" spans="1:3" ht="14.25" customHeight="1">
      <c r="A523" s="15"/>
      <c r="B523" s="15"/>
      <c r="C523" s="15"/>
    </row>
    <row r="524" spans="1:3" ht="14.25" customHeight="1">
      <c r="A524" s="15"/>
      <c r="B524" s="15"/>
      <c r="C524" s="15"/>
    </row>
    <row r="525" spans="1:3" ht="14.25" customHeight="1">
      <c r="A525" s="15"/>
      <c r="B525" s="15"/>
      <c r="C525" s="15"/>
    </row>
    <row r="526" spans="1:3" ht="14.25" customHeight="1">
      <c r="A526" s="15"/>
      <c r="B526" s="15"/>
      <c r="C526" s="15"/>
    </row>
    <row r="527" spans="1:3" ht="14.25" customHeight="1">
      <c r="A527" s="15"/>
      <c r="B527" s="15"/>
      <c r="C527" s="15"/>
    </row>
    <row r="528" spans="1:3" ht="14.25" customHeight="1">
      <c r="A528" s="15"/>
      <c r="B528" s="15"/>
      <c r="C528" s="15"/>
    </row>
    <row r="529" spans="1:3" ht="14.25" customHeight="1">
      <c r="A529" s="15"/>
      <c r="B529" s="15"/>
      <c r="C529" s="15"/>
    </row>
    <row r="530" spans="1:3" ht="14.25" customHeight="1">
      <c r="A530" s="15"/>
      <c r="B530" s="15"/>
      <c r="C530" s="15"/>
    </row>
    <row r="531" spans="1:3" ht="14.25" customHeight="1">
      <c r="A531" s="15"/>
      <c r="B531" s="15"/>
      <c r="C531" s="15"/>
    </row>
    <row r="532" spans="1:3" ht="14.25" customHeight="1">
      <c r="A532" s="15"/>
      <c r="B532" s="15"/>
      <c r="C532" s="15"/>
    </row>
    <row r="533" spans="1:3" ht="14.25" customHeight="1">
      <c r="A533" s="15"/>
      <c r="B533" s="15"/>
      <c r="C533" s="15"/>
    </row>
    <row r="534" spans="1:3" ht="14.25" customHeight="1">
      <c r="A534" s="15"/>
      <c r="B534" s="15"/>
      <c r="C534" s="15"/>
    </row>
    <row r="535" spans="1:3" ht="14.25" customHeight="1">
      <c r="A535" s="15"/>
      <c r="B535" s="15"/>
      <c r="C535" s="15"/>
    </row>
    <row r="536" spans="1:3" ht="14.25" customHeight="1">
      <c r="A536" s="15"/>
      <c r="B536" s="15"/>
      <c r="C536" s="15"/>
    </row>
    <row r="537" spans="1:3" ht="14.25" customHeight="1">
      <c r="A537" s="15"/>
      <c r="B537" s="15"/>
      <c r="C537" s="15"/>
    </row>
    <row r="538" spans="1:3" ht="14.25" customHeight="1">
      <c r="A538" s="15"/>
      <c r="B538" s="15"/>
      <c r="C538" s="15"/>
    </row>
    <row r="539" spans="1:3" ht="14.25" customHeight="1">
      <c r="A539" s="15"/>
      <c r="B539" s="15"/>
      <c r="C539" s="15"/>
    </row>
    <row r="540" spans="1:3" ht="14.25" customHeight="1">
      <c r="A540" s="15"/>
      <c r="B540" s="15"/>
      <c r="C540" s="15"/>
    </row>
    <row r="541" spans="1:3" ht="14.25" customHeight="1">
      <c r="A541" s="15"/>
      <c r="B541" s="15"/>
      <c r="C541" s="15"/>
    </row>
    <row r="542" spans="1:3" ht="14.25" customHeight="1">
      <c r="A542" s="15"/>
      <c r="B542" s="15"/>
      <c r="C542" s="15"/>
    </row>
    <row r="543" spans="1:3" ht="14.25" customHeight="1">
      <c r="A543" s="15"/>
      <c r="B543" s="15"/>
      <c r="C543" s="15"/>
    </row>
    <row r="544" spans="1:3" ht="14.25" customHeight="1">
      <c r="A544" s="15"/>
      <c r="B544" s="15"/>
      <c r="C544" s="15"/>
    </row>
    <row r="545" spans="1:3" ht="14.25" customHeight="1">
      <c r="A545" s="15"/>
      <c r="B545" s="15"/>
      <c r="C545" s="15"/>
    </row>
    <row r="546" spans="1:3" ht="14.25" customHeight="1">
      <c r="A546" s="15"/>
      <c r="B546" s="15"/>
      <c r="C546" s="15"/>
    </row>
    <row r="547" spans="1:3" ht="14.25" customHeight="1">
      <c r="A547" s="15"/>
      <c r="B547" s="15"/>
      <c r="C547" s="15"/>
    </row>
    <row r="548" spans="1:3" ht="14.25" customHeight="1">
      <c r="A548" s="15"/>
      <c r="B548" s="15"/>
      <c r="C548" s="15"/>
    </row>
    <row r="549" spans="1:3" ht="14.25" customHeight="1">
      <c r="A549" s="15"/>
      <c r="B549" s="15"/>
      <c r="C549" s="15"/>
    </row>
    <row r="550" spans="1:3" ht="14.25" customHeight="1">
      <c r="A550" s="15"/>
      <c r="B550" s="15"/>
      <c r="C550" s="15"/>
    </row>
    <row r="551" spans="1:3" ht="14.25" customHeight="1">
      <c r="A551" s="15"/>
      <c r="B551" s="15"/>
      <c r="C551" s="15"/>
    </row>
    <row r="552" spans="1:3" ht="14.25" customHeight="1">
      <c r="A552" s="15"/>
      <c r="B552" s="15"/>
      <c r="C552" s="15"/>
    </row>
    <row r="553" spans="1:3" ht="14.25" customHeight="1">
      <c r="A553" s="15"/>
      <c r="B553" s="15"/>
      <c r="C553" s="15"/>
    </row>
    <row r="554" spans="1:3" ht="14.25" customHeight="1">
      <c r="A554" s="15"/>
      <c r="B554" s="15"/>
      <c r="C554" s="15"/>
    </row>
    <row r="555" spans="1:3" ht="14.25" customHeight="1">
      <c r="A555" s="15"/>
      <c r="B555" s="15"/>
      <c r="C555" s="15"/>
    </row>
    <row r="556" spans="1:3" ht="14.25" customHeight="1">
      <c r="A556" s="15"/>
      <c r="B556" s="15"/>
      <c r="C556" s="15"/>
    </row>
    <row r="557" spans="1:3" ht="14.25" customHeight="1">
      <c r="A557" s="15"/>
      <c r="B557" s="15"/>
      <c r="C557" s="15"/>
    </row>
    <row r="558" spans="1:3" ht="14.25" customHeight="1">
      <c r="A558" s="15"/>
      <c r="B558" s="15"/>
      <c r="C558" s="15"/>
    </row>
    <row r="559" spans="1:3" ht="14.25" customHeight="1">
      <c r="A559" s="15"/>
      <c r="B559" s="15"/>
      <c r="C559" s="15"/>
    </row>
    <row r="560" spans="1:3" ht="14.25" customHeight="1">
      <c r="A560" s="15"/>
      <c r="B560" s="15"/>
      <c r="C560" s="15"/>
    </row>
    <row r="561" spans="1:3" ht="14.25" customHeight="1">
      <c r="A561" s="15"/>
      <c r="B561" s="15"/>
      <c r="C561" s="15"/>
    </row>
    <row r="562" spans="1:3" ht="14.25" customHeight="1">
      <c r="A562" s="15"/>
      <c r="B562" s="15"/>
      <c r="C562" s="15"/>
    </row>
    <row r="563" spans="1:3" ht="14.25" customHeight="1">
      <c r="A563" s="15"/>
      <c r="B563" s="15"/>
      <c r="C563" s="15"/>
    </row>
    <row r="564" spans="1:3" ht="14.25" customHeight="1">
      <c r="A564" s="15"/>
      <c r="B564" s="15"/>
      <c r="C564" s="15"/>
    </row>
    <row r="565" spans="1:3" ht="14.25" customHeight="1">
      <c r="A565" s="15"/>
      <c r="B565" s="15"/>
      <c r="C565" s="15"/>
    </row>
    <row r="566" spans="1:3" ht="14.25" customHeight="1">
      <c r="A566" s="15"/>
      <c r="B566" s="15"/>
      <c r="C566" s="15"/>
    </row>
    <row r="567" spans="1:3" ht="14.25" customHeight="1">
      <c r="A567" s="15"/>
      <c r="B567" s="15"/>
      <c r="C567" s="15"/>
    </row>
    <row r="568" spans="1:3" ht="14.25" customHeight="1">
      <c r="A568" s="15"/>
      <c r="B568" s="15"/>
      <c r="C568" s="15"/>
    </row>
    <row r="569" spans="1:3" ht="14.25" customHeight="1">
      <c r="A569" s="15"/>
      <c r="B569" s="15"/>
      <c r="C569" s="15"/>
    </row>
    <row r="570" spans="1:3" ht="14.25" customHeight="1">
      <c r="A570" s="15"/>
      <c r="B570" s="15"/>
      <c r="C570" s="15"/>
    </row>
    <row r="571" spans="1:3" ht="14.25" customHeight="1">
      <c r="A571" s="15"/>
      <c r="B571" s="15"/>
      <c r="C571" s="15"/>
    </row>
    <row r="572" spans="1:3" ht="14.25" customHeight="1">
      <c r="A572" s="15"/>
      <c r="B572" s="15"/>
      <c r="C572" s="15"/>
    </row>
    <row r="573" spans="1:3" ht="14.25" customHeight="1">
      <c r="A573" s="15"/>
      <c r="B573" s="15"/>
      <c r="C573" s="15"/>
    </row>
    <row r="574" spans="1:3" ht="14.25" customHeight="1">
      <c r="A574" s="15"/>
      <c r="B574" s="15"/>
      <c r="C574" s="15"/>
    </row>
    <row r="575" spans="1:3" ht="14.25" customHeight="1">
      <c r="A575" s="15"/>
      <c r="B575" s="15"/>
      <c r="C575" s="15"/>
    </row>
    <row r="576" spans="1:3" ht="14.25" customHeight="1">
      <c r="A576" s="15"/>
      <c r="B576" s="15"/>
      <c r="C576" s="15"/>
    </row>
    <row r="577" spans="1:3" ht="14.25" customHeight="1">
      <c r="A577" s="15"/>
      <c r="B577" s="15"/>
      <c r="C577" s="15"/>
    </row>
    <row r="578" spans="1:3" ht="14.25" customHeight="1">
      <c r="A578" s="15"/>
      <c r="B578" s="15"/>
      <c r="C578" s="15"/>
    </row>
    <row r="579" spans="1:3" ht="14.25" customHeight="1">
      <c r="A579" s="15"/>
      <c r="B579" s="15"/>
      <c r="C579" s="15"/>
    </row>
    <row r="580" spans="1:3" ht="14.25" customHeight="1">
      <c r="A580" s="15"/>
      <c r="B580" s="15"/>
      <c r="C580" s="15"/>
    </row>
    <row r="581" spans="1:3" ht="14.25" customHeight="1">
      <c r="A581" s="15"/>
      <c r="B581" s="15"/>
      <c r="C581" s="15"/>
    </row>
    <row r="582" spans="1:3" ht="14.25" customHeight="1">
      <c r="A582" s="15"/>
      <c r="B582" s="15"/>
      <c r="C582" s="15"/>
    </row>
    <row r="583" spans="1:3" ht="14.25" customHeight="1">
      <c r="A583" s="15"/>
      <c r="B583" s="15"/>
      <c r="C583" s="15"/>
    </row>
    <row r="584" spans="1:3" ht="14.25" customHeight="1">
      <c r="A584" s="15"/>
      <c r="B584" s="15"/>
      <c r="C584" s="15"/>
    </row>
    <row r="585" spans="1:3" ht="14.25" customHeight="1">
      <c r="A585" s="15"/>
      <c r="B585" s="15"/>
      <c r="C585" s="15"/>
    </row>
    <row r="586" spans="1:3" ht="14.25" customHeight="1">
      <c r="A586" s="15"/>
      <c r="B586" s="15"/>
      <c r="C586" s="15"/>
    </row>
    <row r="587" spans="1:3" ht="14.25" customHeight="1">
      <c r="A587" s="15"/>
      <c r="B587" s="15"/>
      <c r="C587" s="15"/>
    </row>
    <row r="588" spans="1:3" ht="14.25" customHeight="1">
      <c r="A588" s="15"/>
      <c r="B588" s="15"/>
      <c r="C588" s="15"/>
    </row>
    <row r="589" spans="1:3" ht="14.25" customHeight="1">
      <c r="A589" s="15"/>
      <c r="B589" s="15"/>
      <c r="C589" s="15"/>
    </row>
    <row r="590" spans="1:3" ht="14.25" customHeight="1">
      <c r="A590" s="15"/>
      <c r="B590" s="15"/>
      <c r="C590" s="15"/>
    </row>
    <row r="591" spans="1:3" ht="14.25" customHeight="1">
      <c r="A591" s="15"/>
      <c r="B591" s="15"/>
      <c r="C591" s="15"/>
    </row>
    <row r="592" spans="1:3" ht="14.25" customHeight="1">
      <c r="A592" s="15"/>
      <c r="B592" s="15"/>
      <c r="C592" s="15"/>
    </row>
    <row r="593" spans="1:3" ht="14.25" customHeight="1">
      <c r="A593" s="15"/>
      <c r="B593" s="15"/>
      <c r="C593" s="15"/>
    </row>
    <row r="594" spans="1:3" ht="14.25" customHeight="1">
      <c r="A594" s="15"/>
      <c r="B594" s="15"/>
      <c r="C594" s="15"/>
    </row>
    <row r="595" spans="1:3" ht="14.25" customHeight="1">
      <c r="A595" s="15"/>
      <c r="B595" s="15"/>
      <c r="C595" s="15"/>
    </row>
    <row r="596" spans="1:3" ht="14.25" customHeight="1">
      <c r="A596" s="15"/>
      <c r="B596" s="15"/>
      <c r="C596" s="15"/>
    </row>
    <row r="597" spans="1:3" ht="14.25" customHeight="1">
      <c r="A597" s="15"/>
      <c r="B597" s="15"/>
      <c r="C597" s="15"/>
    </row>
    <row r="598" spans="1:3" ht="14.25" customHeight="1">
      <c r="A598" s="15"/>
      <c r="B598" s="15"/>
      <c r="C598" s="15"/>
    </row>
    <row r="599" spans="1:3" ht="14.25" customHeight="1">
      <c r="A599" s="15"/>
      <c r="B599" s="15"/>
      <c r="C599" s="15"/>
    </row>
    <row r="600" spans="1:3" ht="14.25" customHeight="1">
      <c r="A600" s="15"/>
      <c r="B600" s="15"/>
      <c r="C600" s="15"/>
    </row>
    <row r="601" spans="1:3" ht="14.25" customHeight="1">
      <c r="A601" s="15"/>
      <c r="B601" s="15"/>
      <c r="C601" s="15"/>
    </row>
    <row r="602" spans="1:3" ht="14.25" customHeight="1">
      <c r="A602" s="15"/>
      <c r="B602" s="15"/>
      <c r="C602" s="15"/>
    </row>
    <row r="603" spans="1:3" ht="14.25" customHeight="1">
      <c r="A603" s="15"/>
      <c r="B603" s="15"/>
      <c r="C603" s="15"/>
    </row>
    <row r="604" spans="1:3" ht="14.25" customHeight="1">
      <c r="A604" s="15"/>
      <c r="B604" s="15"/>
      <c r="C604" s="15"/>
    </row>
    <row r="605" spans="1:3" ht="14.25" customHeight="1">
      <c r="A605" s="15"/>
      <c r="B605" s="15"/>
      <c r="C605" s="15"/>
    </row>
    <row r="606" spans="1:3" ht="14.25" customHeight="1">
      <c r="A606" s="15"/>
      <c r="B606" s="15"/>
      <c r="C606" s="15"/>
    </row>
    <row r="607" spans="1:3" ht="14.25" customHeight="1">
      <c r="A607" s="15"/>
      <c r="B607" s="15"/>
      <c r="C607" s="15"/>
    </row>
    <row r="608" spans="1:3" ht="14.25" customHeight="1">
      <c r="A608" s="15"/>
      <c r="B608" s="15"/>
      <c r="C608" s="15"/>
    </row>
    <row r="609" spans="1:3" ht="14.25" customHeight="1">
      <c r="A609" s="15"/>
      <c r="B609" s="15"/>
      <c r="C609" s="15"/>
    </row>
    <row r="610" spans="1:3" ht="14.25" customHeight="1">
      <c r="A610" s="15"/>
      <c r="B610" s="15"/>
      <c r="C610" s="15"/>
    </row>
    <row r="611" spans="1:3" ht="14.25" customHeight="1">
      <c r="A611" s="15"/>
      <c r="B611" s="15"/>
      <c r="C611" s="15"/>
    </row>
    <row r="612" spans="1:3" ht="14.25" customHeight="1">
      <c r="A612" s="15"/>
      <c r="B612" s="15"/>
      <c r="C612" s="15"/>
    </row>
    <row r="613" spans="1:3" ht="14.25" customHeight="1">
      <c r="A613" s="15"/>
      <c r="B613" s="15"/>
      <c r="C613" s="15"/>
    </row>
    <row r="614" spans="1:3" ht="14.25" customHeight="1">
      <c r="A614" s="15"/>
      <c r="B614" s="15"/>
      <c r="C614" s="15"/>
    </row>
    <row r="615" spans="1:3" ht="14.25" customHeight="1">
      <c r="A615" s="15"/>
      <c r="B615" s="15"/>
      <c r="C615" s="15"/>
    </row>
    <row r="616" spans="1:3" ht="14.25" customHeight="1">
      <c r="A616" s="15"/>
      <c r="B616" s="15"/>
      <c r="C616" s="15"/>
    </row>
    <row r="617" spans="1:3" ht="14.25" customHeight="1">
      <c r="A617" s="15"/>
      <c r="B617" s="15"/>
      <c r="C617" s="15"/>
    </row>
    <row r="618" spans="1:3" ht="14.25" customHeight="1">
      <c r="A618" s="15"/>
      <c r="B618" s="15"/>
      <c r="C618" s="15"/>
    </row>
    <row r="619" spans="1:3" ht="14.25" customHeight="1">
      <c r="A619" s="15"/>
      <c r="B619" s="15"/>
      <c r="C619" s="15"/>
    </row>
    <row r="620" spans="1:3" ht="14.25" customHeight="1">
      <c r="A620" s="15"/>
      <c r="B620" s="15"/>
      <c r="C620" s="15"/>
    </row>
    <row r="621" spans="1:3" ht="14.25" customHeight="1">
      <c r="A621" s="15"/>
      <c r="B621" s="15"/>
      <c r="C621" s="15"/>
    </row>
    <row r="622" spans="1:3" ht="14.25" customHeight="1">
      <c r="A622" s="15"/>
      <c r="B622" s="15"/>
      <c r="C622" s="15"/>
    </row>
    <row r="623" spans="1:3" ht="14.25" customHeight="1">
      <c r="A623" s="15"/>
      <c r="B623" s="15"/>
      <c r="C623" s="15"/>
    </row>
    <row r="624" spans="1:3" ht="14.25" customHeight="1">
      <c r="A624" s="15"/>
      <c r="B624" s="15"/>
      <c r="C624" s="15"/>
    </row>
    <row r="625" spans="1:3" ht="14.25" customHeight="1">
      <c r="A625" s="15"/>
      <c r="B625" s="15"/>
      <c r="C625" s="15"/>
    </row>
    <row r="626" spans="1:3" ht="14.25" customHeight="1">
      <c r="A626" s="15"/>
      <c r="B626" s="15"/>
      <c r="C626" s="15"/>
    </row>
    <row r="627" spans="1:3" ht="14.25" customHeight="1">
      <c r="A627" s="15"/>
      <c r="B627" s="15"/>
      <c r="C627" s="15"/>
    </row>
    <row r="628" spans="1:3" ht="14.25" customHeight="1">
      <c r="A628" s="15"/>
      <c r="B628" s="15"/>
      <c r="C628" s="15"/>
    </row>
    <row r="629" spans="1:3" ht="14.25" customHeight="1">
      <c r="A629" s="15"/>
      <c r="B629" s="15"/>
      <c r="C629" s="15"/>
    </row>
    <row r="630" spans="1:3" ht="14.25" customHeight="1">
      <c r="A630" s="15"/>
      <c r="B630" s="15"/>
      <c r="C630" s="15"/>
    </row>
    <row r="631" spans="1:3" ht="14.25" customHeight="1">
      <c r="A631" s="15"/>
      <c r="B631" s="15"/>
      <c r="C631" s="15"/>
    </row>
    <row r="632" spans="1:3" ht="14.25" customHeight="1">
      <c r="A632" s="15"/>
      <c r="B632" s="15"/>
      <c r="C632" s="15"/>
    </row>
    <row r="633" spans="1:3" ht="14.25" customHeight="1">
      <c r="A633" s="15"/>
      <c r="B633" s="15"/>
      <c r="C633" s="15"/>
    </row>
    <row r="634" spans="1:3" ht="14.25" customHeight="1">
      <c r="A634" s="15"/>
      <c r="B634" s="15"/>
      <c r="C634" s="15"/>
    </row>
    <row r="635" spans="1:3" ht="14.25" customHeight="1">
      <c r="A635" s="15"/>
      <c r="B635" s="15"/>
      <c r="C635" s="15"/>
    </row>
    <row r="636" spans="1:3" ht="14.25" customHeight="1">
      <c r="A636" s="15"/>
      <c r="B636" s="15"/>
      <c r="C636" s="15"/>
    </row>
    <row r="637" spans="1:3" ht="14.25" customHeight="1">
      <c r="A637" s="15"/>
      <c r="B637" s="15"/>
      <c r="C637" s="15"/>
    </row>
    <row r="638" spans="1:3" ht="14.25" customHeight="1">
      <c r="A638" s="15"/>
      <c r="B638" s="15"/>
      <c r="C638" s="15"/>
    </row>
    <row r="639" spans="1:3" ht="14.25" customHeight="1">
      <c r="A639" s="15"/>
      <c r="B639" s="15"/>
      <c r="C639" s="15"/>
    </row>
    <row r="640" spans="1:3" ht="14.25" customHeight="1">
      <c r="A640" s="15"/>
      <c r="B640" s="15"/>
      <c r="C640" s="15"/>
    </row>
    <row r="641" spans="1:3" ht="14.25" customHeight="1">
      <c r="A641" s="15"/>
      <c r="B641" s="15"/>
      <c r="C641" s="15"/>
    </row>
    <row r="642" spans="1:3" ht="14.25" customHeight="1">
      <c r="A642" s="15"/>
      <c r="B642" s="15"/>
      <c r="C642" s="15"/>
    </row>
    <row r="643" spans="1:3" ht="14.25" customHeight="1">
      <c r="A643" s="15"/>
      <c r="B643" s="15"/>
      <c r="C643" s="15"/>
    </row>
    <row r="644" spans="1:3" ht="14.25" customHeight="1">
      <c r="A644" s="15"/>
      <c r="B644" s="15"/>
      <c r="C644" s="15"/>
    </row>
    <row r="645" spans="1:3" ht="14.25" customHeight="1">
      <c r="A645" s="15"/>
      <c r="B645" s="15"/>
      <c r="C645" s="15"/>
    </row>
    <row r="646" spans="1:3" ht="14.25" customHeight="1">
      <c r="A646" s="15"/>
      <c r="B646" s="15"/>
      <c r="C646" s="15"/>
    </row>
    <row r="647" spans="1:3" ht="14.25" customHeight="1">
      <c r="A647" s="15"/>
      <c r="B647" s="15"/>
      <c r="C647" s="15"/>
    </row>
    <row r="648" spans="1:3" ht="14.25" customHeight="1">
      <c r="A648" s="15"/>
      <c r="B648" s="15"/>
      <c r="C648" s="15"/>
    </row>
    <row r="649" spans="1:3" ht="14.25" customHeight="1">
      <c r="A649" s="15"/>
      <c r="B649" s="15"/>
      <c r="C649" s="15"/>
    </row>
    <row r="650" spans="1:3" ht="14.25" customHeight="1">
      <c r="A650" s="15"/>
      <c r="B650" s="15"/>
      <c r="C650" s="15"/>
    </row>
    <row r="651" spans="1:3" ht="14.25" customHeight="1">
      <c r="A651" s="15"/>
      <c r="B651" s="15"/>
      <c r="C651" s="15"/>
    </row>
    <row r="652" spans="1:3" ht="14.25" customHeight="1">
      <c r="A652" s="15"/>
      <c r="B652" s="15"/>
      <c r="C652" s="15"/>
    </row>
    <row r="653" spans="1:3" ht="14.25" customHeight="1">
      <c r="A653" s="15"/>
      <c r="B653" s="15"/>
      <c r="C653" s="15"/>
    </row>
    <row r="654" spans="1:3" ht="14.25" customHeight="1">
      <c r="A654" s="15"/>
      <c r="B654" s="15"/>
      <c r="C654" s="15"/>
    </row>
    <row r="655" spans="1:3" ht="14.25" customHeight="1">
      <c r="A655" s="15"/>
      <c r="B655" s="15"/>
      <c r="C655" s="15"/>
    </row>
    <row r="656" spans="1:3" ht="14.25" customHeight="1">
      <c r="A656" s="15"/>
      <c r="B656" s="15"/>
      <c r="C656" s="15"/>
    </row>
    <row r="657" spans="1:3" ht="14.25" customHeight="1">
      <c r="A657" s="15"/>
      <c r="B657" s="15"/>
      <c r="C657" s="15"/>
    </row>
    <row r="658" spans="1:3" ht="14.25" customHeight="1">
      <c r="A658" s="15"/>
      <c r="B658" s="15"/>
      <c r="C658" s="15"/>
    </row>
    <row r="659" spans="1:3" ht="14.25" customHeight="1">
      <c r="A659" s="15"/>
      <c r="B659" s="15"/>
      <c r="C659" s="15"/>
    </row>
    <row r="660" spans="1:3" ht="14.25" customHeight="1">
      <c r="A660" s="15"/>
      <c r="B660" s="15"/>
      <c r="C660" s="15"/>
    </row>
    <row r="661" spans="1:3" ht="14.25" customHeight="1">
      <c r="A661" s="15"/>
      <c r="B661" s="15"/>
      <c r="C661" s="15"/>
    </row>
    <row r="662" spans="1:3" ht="14.25" customHeight="1">
      <c r="A662" s="15"/>
      <c r="B662" s="15"/>
      <c r="C662" s="15"/>
    </row>
    <row r="663" spans="1:3" ht="14.25" customHeight="1">
      <c r="A663" s="15"/>
      <c r="B663" s="15"/>
      <c r="C663" s="15"/>
    </row>
    <row r="664" spans="1:3" ht="14.25" customHeight="1">
      <c r="A664" s="15"/>
      <c r="B664" s="15"/>
      <c r="C664" s="15"/>
    </row>
    <row r="665" spans="1:3" ht="14.25" customHeight="1">
      <c r="A665" s="15"/>
      <c r="B665" s="15"/>
      <c r="C665" s="15"/>
    </row>
    <row r="666" spans="1:3" ht="14.25" customHeight="1">
      <c r="A666" s="15"/>
      <c r="B666" s="15"/>
      <c r="C666" s="15"/>
    </row>
    <row r="667" spans="1:3" ht="14.25" customHeight="1">
      <c r="A667" s="15"/>
      <c r="B667" s="15"/>
      <c r="C667" s="15"/>
    </row>
    <row r="668" spans="1:3" ht="14.25" customHeight="1">
      <c r="A668" s="15"/>
      <c r="B668" s="15"/>
      <c r="C668" s="15"/>
    </row>
    <row r="669" spans="1:3" ht="14.25" customHeight="1">
      <c r="A669" s="15"/>
      <c r="B669" s="15"/>
      <c r="C669" s="15"/>
    </row>
    <row r="670" spans="1:3" ht="14.25" customHeight="1">
      <c r="A670" s="15"/>
      <c r="B670" s="15"/>
      <c r="C670" s="15"/>
    </row>
    <row r="671" spans="1:3" ht="14.25" customHeight="1">
      <c r="A671" s="15"/>
      <c r="B671" s="15"/>
      <c r="C671" s="15"/>
    </row>
    <row r="672" spans="1:3" ht="14.25" customHeight="1">
      <c r="A672" s="15"/>
      <c r="B672" s="15"/>
      <c r="C672" s="15"/>
    </row>
    <row r="673" spans="1:3" ht="14.25" customHeight="1">
      <c r="A673" s="15"/>
      <c r="B673" s="15"/>
      <c r="C673" s="15"/>
    </row>
    <row r="674" spans="1:3" ht="14.25" customHeight="1">
      <c r="A674" s="15"/>
      <c r="B674" s="15"/>
      <c r="C674" s="15"/>
    </row>
    <row r="675" spans="1:3" ht="14.25" customHeight="1">
      <c r="A675" s="15"/>
      <c r="B675" s="15"/>
      <c r="C675" s="15"/>
    </row>
    <row r="676" spans="1:3" ht="14.25" customHeight="1">
      <c r="A676" s="15"/>
      <c r="B676" s="15"/>
      <c r="C676" s="15"/>
    </row>
    <row r="677" spans="1:3" ht="14.25" customHeight="1">
      <c r="A677" s="15"/>
      <c r="B677" s="15"/>
      <c r="C677" s="15"/>
    </row>
    <row r="678" spans="1:3" ht="14.25" customHeight="1">
      <c r="A678" s="15"/>
      <c r="B678" s="15"/>
      <c r="C678" s="15"/>
    </row>
    <row r="679" spans="1:3" ht="14.25" customHeight="1">
      <c r="A679" s="15"/>
      <c r="B679" s="15"/>
      <c r="C679" s="15"/>
    </row>
    <row r="680" spans="1:3" ht="14.25" customHeight="1">
      <c r="A680" s="15"/>
      <c r="B680" s="15"/>
      <c r="C680" s="15"/>
    </row>
    <row r="681" spans="1:3" ht="14.25" customHeight="1">
      <c r="A681" s="15"/>
      <c r="B681" s="15"/>
      <c r="C681" s="15"/>
    </row>
    <row r="682" spans="1:3" ht="14.25" customHeight="1">
      <c r="A682" s="15"/>
      <c r="B682" s="15"/>
      <c r="C682" s="15"/>
    </row>
    <row r="683" spans="1:3" ht="14.25" customHeight="1">
      <c r="A683" s="15"/>
      <c r="B683" s="15"/>
      <c r="C683" s="15"/>
    </row>
    <row r="684" spans="1:3" ht="14.25" customHeight="1">
      <c r="A684" s="15"/>
      <c r="B684" s="15"/>
      <c r="C684" s="15"/>
    </row>
    <row r="685" spans="1:3" ht="14.25" customHeight="1">
      <c r="A685" s="15"/>
      <c r="B685" s="15"/>
      <c r="C685" s="15"/>
    </row>
    <row r="686" spans="1:3" ht="14.25" customHeight="1">
      <c r="A686" s="15"/>
      <c r="B686" s="15"/>
      <c r="C686" s="15"/>
    </row>
    <row r="687" spans="1:3" ht="14.25" customHeight="1">
      <c r="A687" s="15"/>
      <c r="B687" s="15"/>
      <c r="C687" s="15"/>
    </row>
    <row r="688" spans="1:3" ht="14.25" customHeight="1">
      <c r="A688" s="15"/>
      <c r="B688" s="15"/>
      <c r="C688" s="15"/>
    </row>
    <row r="689" spans="1:3" ht="14.25" customHeight="1">
      <c r="A689" s="15"/>
      <c r="B689" s="15"/>
      <c r="C689" s="15"/>
    </row>
    <row r="690" spans="1:3" ht="14.25" customHeight="1">
      <c r="A690" s="15"/>
      <c r="B690" s="15"/>
      <c r="C690" s="15"/>
    </row>
    <row r="691" spans="1:3" ht="14.25" customHeight="1">
      <c r="A691" s="15"/>
      <c r="B691" s="15"/>
      <c r="C691" s="15"/>
    </row>
    <row r="692" spans="1:3" ht="14.25" customHeight="1">
      <c r="A692" s="15"/>
      <c r="B692" s="15"/>
      <c r="C692" s="15"/>
    </row>
    <row r="693" spans="1:3" ht="14.25" customHeight="1">
      <c r="A693" s="15"/>
      <c r="B693" s="15"/>
      <c r="C693" s="15"/>
    </row>
    <row r="694" spans="1:3" ht="14.25" customHeight="1">
      <c r="A694" s="15"/>
      <c r="B694" s="15"/>
      <c r="C694" s="15"/>
    </row>
    <row r="695" spans="1:3" ht="14.25" customHeight="1">
      <c r="A695" s="15"/>
      <c r="B695" s="15"/>
      <c r="C695" s="15"/>
    </row>
    <row r="696" spans="1:3" ht="14.25" customHeight="1">
      <c r="A696" s="15"/>
      <c r="B696" s="15"/>
      <c r="C696" s="15"/>
    </row>
    <row r="697" spans="1:3" ht="14.25" customHeight="1">
      <c r="A697" s="15"/>
      <c r="B697" s="15"/>
      <c r="C697" s="15"/>
    </row>
    <row r="698" spans="1:3" ht="14.25" customHeight="1">
      <c r="A698" s="15"/>
      <c r="B698" s="15"/>
      <c r="C698" s="15"/>
    </row>
    <row r="699" spans="1:3" ht="14.25" customHeight="1">
      <c r="A699" s="15"/>
      <c r="B699" s="15"/>
      <c r="C699" s="15"/>
    </row>
    <row r="700" spans="1:3" ht="14.25" customHeight="1">
      <c r="A700" s="15"/>
      <c r="B700" s="15"/>
      <c r="C700" s="15"/>
    </row>
    <row r="701" spans="1:3" ht="14.25" customHeight="1">
      <c r="A701" s="15"/>
      <c r="B701" s="15"/>
      <c r="C701" s="15"/>
    </row>
    <row r="702" spans="1:3" ht="14.25" customHeight="1">
      <c r="A702" s="15"/>
      <c r="B702" s="15"/>
      <c r="C702" s="15"/>
    </row>
    <row r="703" spans="1:3" ht="14.25" customHeight="1">
      <c r="A703" s="15"/>
      <c r="B703" s="15"/>
      <c r="C703" s="15"/>
    </row>
    <row r="704" spans="1:3" ht="14.25" customHeight="1">
      <c r="A704" s="15"/>
      <c r="B704" s="15"/>
      <c r="C704" s="15"/>
    </row>
    <row r="705" spans="1:3" ht="14.25" customHeight="1">
      <c r="A705" s="15"/>
      <c r="B705" s="15"/>
      <c r="C705" s="15"/>
    </row>
    <row r="706" spans="1:3" ht="14.25" customHeight="1">
      <c r="A706" s="15"/>
      <c r="B706" s="15"/>
      <c r="C706" s="15"/>
    </row>
    <row r="707" spans="1:3" ht="14.25" customHeight="1">
      <c r="A707" s="15"/>
      <c r="B707" s="15"/>
      <c r="C707" s="15"/>
    </row>
    <row r="708" spans="1:3" ht="14.25" customHeight="1">
      <c r="A708" s="15"/>
      <c r="B708" s="15"/>
      <c r="C708" s="15"/>
    </row>
    <row r="709" spans="1:3" ht="14.25" customHeight="1">
      <c r="A709" s="15"/>
      <c r="B709" s="15"/>
      <c r="C709" s="15"/>
    </row>
    <row r="710" spans="1:3" ht="14.25" customHeight="1">
      <c r="A710" s="15"/>
      <c r="B710" s="15"/>
      <c r="C710" s="15"/>
    </row>
    <row r="711" spans="1:3" ht="14.25" customHeight="1">
      <c r="A711" s="15"/>
      <c r="B711" s="15"/>
      <c r="C711" s="15"/>
    </row>
    <row r="712" spans="1:3" ht="14.25" customHeight="1">
      <c r="A712" s="15"/>
      <c r="B712" s="15"/>
      <c r="C712" s="15"/>
    </row>
    <row r="713" spans="1:3" ht="14.25" customHeight="1">
      <c r="A713" s="15"/>
      <c r="B713" s="15"/>
      <c r="C713" s="15"/>
    </row>
    <row r="714" spans="1:3" ht="14.25" customHeight="1">
      <c r="A714" s="15"/>
      <c r="B714" s="15"/>
      <c r="C714" s="15"/>
    </row>
    <row r="715" spans="1:3" ht="14.25" customHeight="1">
      <c r="A715" s="15"/>
      <c r="B715" s="15"/>
      <c r="C715" s="15"/>
    </row>
    <row r="716" spans="1:3" ht="14.25" customHeight="1">
      <c r="A716" s="15"/>
      <c r="B716" s="15"/>
      <c r="C716" s="15"/>
    </row>
    <row r="717" spans="1:3" ht="14.25" customHeight="1">
      <c r="A717" s="15"/>
      <c r="B717" s="15"/>
      <c r="C717" s="15"/>
    </row>
    <row r="718" spans="1:3" ht="14.25" customHeight="1">
      <c r="A718" s="15"/>
      <c r="B718" s="15"/>
      <c r="C718" s="15"/>
    </row>
    <row r="719" spans="1:3" ht="14.25" customHeight="1">
      <c r="A719" s="15"/>
      <c r="B719" s="15"/>
      <c r="C719" s="15"/>
    </row>
    <row r="720" spans="1:3" ht="14.25" customHeight="1">
      <c r="A720" s="15"/>
      <c r="B720" s="15"/>
      <c r="C720" s="15"/>
    </row>
    <row r="721" spans="1:3" ht="14.25" customHeight="1">
      <c r="A721" s="15"/>
      <c r="B721" s="15"/>
      <c r="C721" s="15"/>
    </row>
    <row r="722" spans="1:3" ht="14.25" customHeight="1">
      <c r="A722" s="15"/>
      <c r="B722" s="15"/>
      <c r="C722" s="15"/>
    </row>
    <row r="723" spans="1:3" ht="14.25" customHeight="1">
      <c r="A723" s="15"/>
      <c r="B723" s="15"/>
      <c r="C723" s="15"/>
    </row>
    <row r="724" spans="1:3" ht="14.25" customHeight="1">
      <c r="A724" s="15"/>
      <c r="B724" s="15"/>
      <c r="C724" s="15"/>
    </row>
    <row r="725" spans="1:3" ht="14.25" customHeight="1">
      <c r="A725" s="15"/>
      <c r="B725" s="15"/>
      <c r="C725" s="15"/>
    </row>
    <row r="726" spans="1:3" ht="14.25" customHeight="1">
      <c r="A726" s="15"/>
      <c r="B726" s="15"/>
      <c r="C726" s="15"/>
    </row>
    <row r="727" spans="1:3" ht="14.25" customHeight="1">
      <c r="A727" s="15"/>
      <c r="B727" s="15"/>
      <c r="C727" s="15"/>
    </row>
    <row r="728" spans="1:3" ht="14.25" customHeight="1">
      <c r="A728" s="15"/>
      <c r="B728" s="15"/>
      <c r="C728" s="15"/>
    </row>
    <row r="729" spans="1:3" ht="14.25" customHeight="1">
      <c r="A729" s="15"/>
      <c r="B729" s="15"/>
      <c r="C729" s="15"/>
    </row>
    <row r="730" spans="1:3" ht="14.25" customHeight="1">
      <c r="A730" s="15"/>
      <c r="B730" s="15"/>
      <c r="C730" s="15"/>
    </row>
    <row r="731" spans="1:3" ht="14.25" customHeight="1">
      <c r="A731" s="15"/>
      <c r="B731" s="15"/>
      <c r="C731" s="15"/>
    </row>
    <row r="732" spans="1:3" ht="14.25" customHeight="1">
      <c r="A732" s="15"/>
      <c r="B732" s="15"/>
      <c r="C732" s="15"/>
    </row>
    <row r="733" spans="1:3" ht="14.25" customHeight="1">
      <c r="A733" s="15"/>
      <c r="B733" s="15"/>
      <c r="C733" s="15"/>
    </row>
    <row r="734" spans="1:3" ht="14.25" customHeight="1">
      <c r="A734" s="15"/>
      <c r="B734" s="15"/>
      <c r="C734" s="15"/>
    </row>
    <row r="735" spans="1:3" ht="14.25" customHeight="1">
      <c r="A735" s="15"/>
      <c r="B735" s="15"/>
      <c r="C735" s="15"/>
    </row>
    <row r="736" spans="1:3" ht="14.25" customHeight="1">
      <c r="A736" s="15"/>
      <c r="B736" s="15"/>
      <c r="C736" s="15"/>
    </row>
    <row r="737" spans="1:3" ht="14.25" customHeight="1">
      <c r="A737" s="15"/>
      <c r="B737" s="15"/>
      <c r="C737" s="15"/>
    </row>
    <row r="738" spans="1:3" ht="14.25" customHeight="1">
      <c r="A738" s="15"/>
      <c r="B738" s="15"/>
      <c r="C738" s="15"/>
    </row>
    <row r="739" spans="1:3" ht="14.25" customHeight="1">
      <c r="A739" s="15"/>
      <c r="B739" s="15"/>
      <c r="C739" s="15"/>
    </row>
    <row r="740" spans="1:3" ht="14.25" customHeight="1">
      <c r="A740" s="15"/>
      <c r="B740" s="15"/>
      <c r="C740" s="15"/>
    </row>
    <row r="741" spans="1:3" ht="14.25" customHeight="1">
      <c r="A741" s="15"/>
      <c r="B741" s="15"/>
      <c r="C741" s="15"/>
    </row>
    <row r="742" spans="1:3" ht="14.25" customHeight="1">
      <c r="A742" s="15"/>
      <c r="B742" s="15"/>
      <c r="C742" s="15"/>
    </row>
    <row r="743" spans="1:3" ht="14.25" customHeight="1">
      <c r="A743" s="15"/>
      <c r="B743" s="15"/>
      <c r="C743" s="15"/>
    </row>
    <row r="744" spans="1:3" ht="14.25" customHeight="1">
      <c r="A744" s="15"/>
      <c r="B744" s="15"/>
      <c r="C744" s="15"/>
    </row>
    <row r="745" spans="1:3" ht="14.25" customHeight="1">
      <c r="A745" s="15"/>
      <c r="B745" s="15"/>
      <c r="C745" s="15"/>
    </row>
    <row r="746" spans="1:3" ht="14.25" customHeight="1">
      <c r="A746" s="15"/>
      <c r="B746" s="15"/>
      <c r="C746" s="15"/>
    </row>
    <row r="747" spans="1:3" ht="14.25" customHeight="1">
      <c r="A747" s="15"/>
      <c r="B747" s="15"/>
      <c r="C747" s="15"/>
    </row>
    <row r="748" spans="1:3" ht="14.25" customHeight="1">
      <c r="A748" s="15"/>
      <c r="B748" s="15"/>
      <c r="C748" s="15"/>
    </row>
    <row r="749" spans="1:3" ht="14.25" customHeight="1">
      <c r="A749" s="15"/>
      <c r="B749" s="15"/>
      <c r="C749" s="15"/>
    </row>
    <row r="750" spans="1:3" ht="14.25" customHeight="1">
      <c r="A750" s="15"/>
      <c r="B750" s="15"/>
      <c r="C750" s="15"/>
    </row>
    <row r="751" spans="1:3" ht="14.25" customHeight="1">
      <c r="A751" s="15"/>
      <c r="B751" s="15"/>
      <c r="C751" s="15"/>
    </row>
    <row r="752" spans="1:3" ht="14.25" customHeight="1">
      <c r="A752" s="15"/>
      <c r="B752" s="15"/>
      <c r="C752" s="15"/>
    </row>
    <row r="753" spans="1:3" ht="14.25" customHeight="1">
      <c r="A753" s="15"/>
      <c r="B753" s="15"/>
      <c r="C753" s="15"/>
    </row>
    <row r="754" spans="1:3" ht="14.25" customHeight="1">
      <c r="A754" s="15"/>
      <c r="B754" s="15"/>
      <c r="C754" s="15"/>
    </row>
    <row r="755" spans="1:3" ht="14.25" customHeight="1">
      <c r="A755" s="15"/>
      <c r="B755" s="15"/>
      <c r="C755" s="15"/>
    </row>
    <row r="756" spans="1:3" ht="14.25" customHeight="1">
      <c r="A756" s="15"/>
      <c r="B756" s="15"/>
      <c r="C756" s="15"/>
    </row>
    <row r="757" spans="1:3" ht="14.25" customHeight="1">
      <c r="A757" s="15"/>
      <c r="B757" s="15"/>
      <c r="C757" s="15"/>
    </row>
    <row r="758" spans="1:3" ht="14.25" customHeight="1">
      <c r="A758" s="15"/>
      <c r="B758" s="15"/>
      <c r="C758" s="15"/>
    </row>
    <row r="759" spans="1:3" ht="14.25" customHeight="1">
      <c r="A759" s="15"/>
      <c r="B759" s="15"/>
      <c r="C759" s="15"/>
    </row>
    <row r="760" spans="1:3" ht="14.25" customHeight="1">
      <c r="A760" s="15"/>
      <c r="B760" s="15"/>
      <c r="C760" s="15"/>
    </row>
    <row r="761" spans="1:3" ht="14.25" customHeight="1">
      <c r="A761" s="15"/>
      <c r="B761" s="15"/>
      <c r="C761" s="15"/>
    </row>
    <row r="762" spans="1:3" ht="14.25" customHeight="1">
      <c r="A762" s="15"/>
      <c r="B762" s="15"/>
      <c r="C762" s="15"/>
    </row>
    <row r="763" spans="1:3" ht="14.25" customHeight="1">
      <c r="A763" s="15"/>
      <c r="B763" s="15"/>
      <c r="C763" s="15"/>
    </row>
    <row r="764" spans="1:3" ht="14.25" customHeight="1">
      <c r="A764" s="15"/>
      <c r="B764" s="15"/>
      <c r="C764" s="15"/>
    </row>
    <row r="765" spans="1:3" ht="14.25" customHeight="1">
      <c r="A765" s="15"/>
      <c r="B765" s="15"/>
      <c r="C765" s="15"/>
    </row>
    <row r="766" spans="1:3" ht="14.25" customHeight="1">
      <c r="A766" s="15"/>
      <c r="B766" s="15"/>
      <c r="C766" s="15"/>
    </row>
    <row r="767" spans="1:3" ht="14.25" customHeight="1">
      <c r="A767" s="15"/>
      <c r="B767" s="15"/>
      <c r="C767" s="15"/>
    </row>
    <row r="768" spans="1:3" ht="14.25" customHeight="1">
      <c r="A768" s="15"/>
      <c r="B768" s="15"/>
      <c r="C768" s="15"/>
    </row>
    <row r="769" spans="1:3" ht="14.25" customHeight="1">
      <c r="A769" s="15"/>
      <c r="B769" s="15"/>
      <c r="C769" s="15"/>
    </row>
    <row r="770" spans="1:3" ht="14.25" customHeight="1">
      <c r="A770" s="15"/>
      <c r="B770" s="15"/>
      <c r="C770" s="15"/>
    </row>
    <row r="771" spans="1:3" ht="14.25" customHeight="1">
      <c r="A771" s="15"/>
      <c r="B771" s="15"/>
      <c r="C771" s="15"/>
    </row>
    <row r="772" spans="1:3" ht="14.25" customHeight="1">
      <c r="A772" s="15"/>
      <c r="B772" s="15"/>
      <c r="C772" s="15"/>
    </row>
    <row r="773" spans="1:3" ht="14.25" customHeight="1">
      <c r="A773" s="15"/>
      <c r="B773" s="15"/>
      <c r="C773" s="15"/>
    </row>
    <row r="774" spans="1:3" ht="14.25" customHeight="1">
      <c r="A774" s="15"/>
      <c r="B774" s="15"/>
      <c r="C774" s="15"/>
    </row>
    <row r="775" spans="1:3" ht="14.25" customHeight="1">
      <c r="A775" s="15"/>
      <c r="B775" s="15"/>
      <c r="C775" s="15"/>
    </row>
    <row r="776" spans="1:3" ht="14.25" customHeight="1">
      <c r="A776" s="15"/>
      <c r="B776" s="15"/>
      <c r="C776" s="15"/>
    </row>
    <row r="777" spans="1:3" ht="14.25" customHeight="1">
      <c r="A777" s="15"/>
      <c r="B777" s="15"/>
      <c r="C777" s="15"/>
    </row>
    <row r="778" spans="1:3" ht="14.25" customHeight="1">
      <c r="A778" s="15"/>
      <c r="B778" s="15"/>
      <c r="C778" s="15"/>
    </row>
    <row r="779" spans="1:3" ht="14.25" customHeight="1">
      <c r="A779" s="15"/>
      <c r="B779" s="15"/>
      <c r="C779" s="15"/>
    </row>
    <row r="780" spans="1:3" ht="14.25" customHeight="1">
      <c r="A780" s="15"/>
      <c r="B780" s="15"/>
      <c r="C780" s="15"/>
    </row>
    <row r="781" spans="1:3" ht="14.25" customHeight="1">
      <c r="A781" s="15"/>
      <c r="B781" s="15"/>
      <c r="C781" s="15"/>
    </row>
    <row r="782" spans="1:3" ht="14.25" customHeight="1">
      <c r="A782" s="15"/>
      <c r="B782" s="15"/>
      <c r="C782" s="15"/>
    </row>
    <row r="783" spans="1:3" ht="14.25" customHeight="1">
      <c r="A783" s="15"/>
      <c r="B783" s="15"/>
      <c r="C783" s="15"/>
    </row>
    <row r="784" spans="1:3" ht="14.25" customHeight="1">
      <c r="A784" s="15"/>
      <c r="B784" s="15"/>
      <c r="C784" s="15"/>
    </row>
    <row r="785" spans="1:3" ht="14.25" customHeight="1">
      <c r="A785" s="15"/>
      <c r="B785" s="15"/>
      <c r="C785" s="15"/>
    </row>
    <row r="786" spans="1:3" ht="14.25" customHeight="1">
      <c r="A786" s="15"/>
      <c r="B786" s="15"/>
      <c r="C786" s="15"/>
    </row>
    <row r="787" spans="1:3" ht="14.25" customHeight="1">
      <c r="A787" s="15"/>
      <c r="B787" s="15"/>
      <c r="C787" s="15"/>
    </row>
    <row r="788" spans="1:3" ht="14.25" customHeight="1">
      <c r="A788" s="15"/>
      <c r="B788" s="15"/>
      <c r="C788" s="15"/>
    </row>
    <row r="789" spans="1:3" ht="14.25" customHeight="1">
      <c r="A789" s="15"/>
      <c r="B789" s="15"/>
      <c r="C789" s="15"/>
    </row>
    <row r="790" spans="1:3" ht="14.25" customHeight="1">
      <c r="A790" s="15"/>
      <c r="B790" s="15"/>
      <c r="C790" s="15"/>
    </row>
    <row r="791" spans="1:3" ht="14.25" customHeight="1">
      <c r="A791" s="15"/>
      <c r="B791" s="15"/>
      <c r="C791" s="15"/>
    </row>
    <row r="792" spans="1:3" ht="14.25" customHeight="1">
      <c r="A792" s="15"/>
      <c r="B792" s="15"/>
      <c r="C792" s="15"/>
    </row>
    <row r="793" spans="1:3" ht="14.25" customHeight="1">
      <c r="A793" s="15"/>
      <c r="B793" s="15"/>
      <c r="C793" s="15"/>
    </row>
    <row r="794" spans="1:3" ht="14.25" customHeight="1">
      <c r="A794" s="15"/>
      <c r="B794" s="15"/>
      <c r="C794" s="15"/>
    </row>
    <row r="795" spans="1:3" ht="14.25" customHeight="1">
      <c r="A795" s="15"/>
      <c r="B795" s="15"/>
      <c r="C795" s="15"/>
    </row>
    <row r="796" spans="1:3" ht="14.25" customHeight="1">
      <c r="A796" s="15"/>
      <c r="B796" s="15"/>
      <c r="C796" s="15"/>
    </row>
    <row r="797" spans="1:3" ht="14.25" customHeight="1">
      <c r="A797" s="15"/>
      <c r="B797" s="15"/>
      <c r="C797" s="15"/>
    </row>
    <row r="798" spans="1:3" ht="14.25" customHeight="1">
      <c r="A798" s="15"/>
      <c r="B798" s="15"/>
      <c r="C798" s="15"/>
    </row>
    <row r="799" spans="1:3" ht="14.25" customHeight="1">
      <c r="A799" s="15"/>
      <c r="B799" s="15"/>
      <c r="C799" s="15"/>
    </row>
    <row r="800" spans="1:3" ht="14.25" customHeight="1">
      <c r="A800" s="15"/>
      <c r="B800" s="15"/>
      <c r="C800" s="15"/>
    </row>
    <row r="801" spans="1:3" ht="14.25" customHeight="1">
      <c r="A801" s="15"/>
      <c r="B801" s="15"/>
      <c r="C801" s="15"/>
    </row>
    <row r="802" spans="1:3" ht="14.25" customHeight="1">
      <c r="A802" s="15"/>
      <c r="B802" s="15"/>
      <c r="C802" s="15"/>
    </row>
    <row r="803" spans="1:3" ht="14.25" customHeight="1">
      <c r="A803" s="15"/>
      <c r="B803" s="15"/>
      <c r="C803" s="15"/>
    </row>
    <row r="804" spans="1:3" ht="14.25" customHeight="1">
      <c r="A804" s="15"/>
      <c r="B804" s="15"/>
      <c r="C804" s="15"/>
    </row>
    <row r="805" spans="1:3" ht="14.25" customHeight="1">
      <c r="A805" s="15"/>
      <c r="B805" s="15"/>
      <c r="C805" s="15"/>
    </row>
    <row r="806" spans="1:3" ht="14.25" customHeight="1">
      <c r="A806" s="15"/>
      <c r="B806" s="15"/>
      <c r="C806" s="15"/>
    </row>
    <row r="807" spans="1:3" ht="14.25" customHeight="1">
      <c r="A807" s="15"/>
      <c r="B807" s="15"/>
      <c r="C807" s="15"/>
    </row>
    <row r="808" spans="1:3" ht="14.25" customHeight="1">
      <c r="A808" s="15"/>
      <c r="B808" s="15"/>
      <c r="C808" s="15"/>
    </row>
    <row r="809" spans="1:3" ht="14.25" customHeight="1">
      <c r="A809" s="15"/>
      <c r="B809" s="15"/>
      <c r="C809" s="15"/>
    </row>
    <row r="810" spans="1:3" ht="14.25" customHeight="1">
      <c r="A810" s="15"/>
      <c r="B810" s="15"/>
      <c r="C810" s="15"/>
    </row>
    <row r="811" spans="1:3" ht="14.25" customHeight="1">
      <c r="A811" s="15"/>
      <c r="B811" s="15"/>
      <c r="C811" s="15"/>
    </row>
    <row r="812" spans="1:3" ht="14.25" customHeight="1">
      <c r="A812" s="15"/>
      <c r="B812" s="15"/>
      <c r="C812" s="15"/>
    </row>
    <row r="813" spans="1:3" ht="14.25" customHeight="1">
      <c r="A813" s="15"/>
      <c r="B813" s="15"/>
      <c r="C813" s="15"/>
    </row>
    <row r="814" spans="1:3" ht="14.25" customHeight="1">
      <c r="A814" s="15"/>
      <c r="B814" s="15"/>
      <c r="C814" s="15"/>
    </row>
    <row r="815" spans="1:3" ht="14.25" customHeight="1">
      <c r="A815" s="15"/>
      <c r="B815" s="15"/>
      <c r="C815" s="15"/>
    </row>
    <row r="816" spans="1:3" ht="14.25" customHeight="1">
      <c r="A816" s="15"/>
      <c r="B816" s="15"/>
      <c r="C816" s="15"/>
    </row>
    <row r="817" spans="1:3" ht="14.25" customHeight="1">
      <c r="A817" s="15"/>
      <c r="B817" s="15"/>
      <c r="C817" s="15"/>
    </row>
    <row r="818" spans="1:3" ht="14.25" customHeight="1">
      <c r="A818" s="15"/>
      <c r="B818" s="15"/>
      <c r="C818" s="15"/>
    </row>
    <row r="819" spans="1:3" ht="14.25" customHeight="1">
      <c r="A819" s="15"/>
      <c r="B819" s="15"/>
      <c r="C819" s="15"/>
    </row>
    <row r="820" spans="1:3" ht="14.25" customHeight="1">
      <c r="A820" s="15"/>
      <c r="B820" s="15"/>
      <c r="C820" s="15"/>
    </row>
    <row r="821" spans="1:3" ht="14.25" customHeight="1">
      <c r="A821" s="15"/>
      <c r="B821" s="15"/>
      <c r="C821" s="15"/>
    </row>
    <row r="822" spans="1:3" ht="14.25" customHeight="1">
      <c r="A822" s="15"/>
      <c r="B822" s="15"/>
      <c r="C822" s="15"/>
    </row>
    <row r="823" spans="1:3" ht="14.25" customHeight="1">
      <c r="A823" s="15"/>
      <c r="B823" s="15"/>
      <c r="C823" s="15"/>
    </row>
    <row r="824" spans="1:3" ht="14.25" customHeight="1">
      <c r="A824" s="15"/>
      <c r="B824" s="15"/>
      <c r="C824" s="15"/>
    </row>
    <row r="825" spans="1:3" ht="14.25" customHeight="1">
      <c r="A825" s="15"/>
      <c r="B825" s="15"/>
      <c r="C825" s="15"/>
    </row>
    <row r="826" spans="1:3" ht="14.25" customHeight="1">
      <c r="A826" s="15"/>
      <c r="B826" s="15"/>
      <c r="C826" s="15"/>
    </row>
    <row r="827" spans="1:3" ht="14.25" customHeight="1">
      <c r="A827" s="15"/>
      <c r="B827" s="15"/>
      <c r="C827" s="15"/>
    </row>
    <row r="828" spans="1:3" ht="14.25" customHeight="1">
      <c r="A828" s="15"/>
      <c r="B828" s="15"/>
      <c r="C828" s="15"/>
    </row>
    <row r="829" spans="1:3" ht="14.25" customHeight="1">
      <c r="A829" s="15"/>
      <c r="B829" s="15"/>
      <c r="C829" s="15"/>
    </row>
    <row r="830" spans="1:3" ht="14.25" customHeight="1">
      <c r="A830" s="15"/>
      <c r="B830" s="15"/>
      <c r="C830" s="15"/>
    </row>
    <row r="831" spans="1:3" ht="14.25" customHeight="1">
      <c r="A831" s="15"/>
      <c r="B831" s="15"/>
      <c r="C831" s="15"/>
    </row>
    <row r="832" spans="1:3" ht="14.25" customHeight="1">
      <c r="A832" s="15"/>
      <c r="B832" s="15"/>
      <c r="C832" s="15"/>
    </row>
    <row r="833" spans="1:3" ht="14.25" customHeight="1">
      <c r="A833" s="15"/>
      <c r="B833" s="15"/>
      <c r="C833" s="15"/>
    </row>
    <row r="834" spans="1:3" ht="14.25" customHeight="1">
      <c r="A834" s="15"/>
      <c r="B834" s="15"/>
      <c r="C834" s="15"/>
    </row>
    <row r="835" spans="1:3" ht="14.25" customHeight="1">
      <c r="A835" s="15"/>
      <c r="B835" s="15"/>
      <c r="C835" s="15"/>
    </row>
    <row r="836" spans="1:3" ht="14.25" customHeight="1">
      <c r="A836" s="15"/>
      <c r="B836" s="15"/>
      <c r="C836" s="15"/>
    </row>
    <row r="837" spans="1:3" ht="14.25" customHeight="1">
      <c r="A837" s="15"/>
      <c r="B837" s="15"/>
      <c r="C837" s="15"/>
    </row>
    <row r="838" spans="1:3" ht="14.25" customHeight="1">
      <c r="A838" s="15"/>
      <c r="B838" s="15"/>
      <c r="C838" s="15"/>
    </row>
    <row r="839" spans="1:3" ht="14.25" customHeight="1">
      <c r="A839" s="15"/>
      <c r="B839" s="15"/>
      <c r="C839" s="15"/>
    </row>
    <row r="840" spans="1:3" ht="14.25" customHeight="1">
      <c r="A840" s="15"/>
      <c r="B840" s="15"/>
      <c r="C840" s="15"/>
    </row>
    <row r="841" spans="1:3" ht="14.25" customHeight="1">
      <c r="A841" s="15"/>
      <c r="B841" s="15"/>
      <c r="C841" s="15"/>
    </row>
    <row r="842" spans="1:3" ht="14.25" customHeight="1">
      <c r="A842" s="15"/>
      <c r="B842" s="15"/>
      <c r="C842" s="15"/>
    </row>
    <row r="843" spans="1:3" ht="14.25" customHeight="1">
      <c r="A843" s="15"/>
      <c r="B843" s="15"/>
      <c r="C843" s="15"/>
    </row>
    <row r="844" spans="1:3" ht="14.25" customHeight="1">
      <c r="A844" s="15"/>
      <c r="B844" s="15"/>
      <c r="C844" s="15"/>
    </row>
    <row r="845" spans="1:3" ht="14.25" customHeight="1">
      <c r="A845" s="15"/>
      <c r="B845" s="15"/>
      <c r="C845" s="15"/>
    </row>
    <row r="846" spans="1:3" ht="14.25" customHeight="1">
      <c r="A846" s="15"/>
      <c r="B846" s="15"/>
      <c r="C846" s="15"/>
    </row>
    <row r="847" spans="1:3" ht="14.25" customHeight="1">
      <c r="A847" s="15"/>
      <c r="B847" s="15"/>
      <c r="C847" s="15"/>
    </row>
    <row r="848" spans="1:3" ht="14.25" customHeight="1">
      <c r="A848" s="15"/>
      <c r="B848" s="15"/>
      <c r="C848" s="15"/>
    </row>
    <row r="849" spans="1:3" ht="14.25" customHeight="1">
      <c r="A849" s="15"/>
      <c r="B849" s="15"/>
      <c r="C849" s="15"/>
    </row>
    <row r="850" spans="1:3" ht="14.25" customHeight="1">
      <c r="A850" s="15"/>
      <c r="B850" s="15"/>
      <c r="C850" s="15"/>
    </row>
    <row r="851" spans="1:3" ht="14.25" customHeight="1">
      <c r="A851" s="15"/>
      <c r="B851" s="15"/>
      <c r="C851" s="15"/>
    </row>
    <row r="852" spans="1:3" ht="14.25" customHeight="1">
      <c r="A852" s="15"/>
      <c r="B852" s="15"/>
      <c r="C852" s="15"/>
    </row>
    <row r="853" spans="1:3" ht="14.25" customHeight="1">
      <c r="A853" s="15"/>
      <c r="B853" s="15"/>
      <c r="C853" s="15"/>
    </row>
    <row r="854" spans="1:3" ht="14.25" customHeight="1">
      <c r="A854" s="15"/>
      <c r="B854" s="15"/>
      <c r="C854" s="15"/>
    </row>
    <row r="855" spans="1:3" ht="14.25" customHeight="1">
      <c r="A855" s="15"/>
      <c r="B855" s="15"/>
      <c r="C855" s="15"/>
    </row>
    <row r="856" spans="1:3" ht="14.25" customHeight="1">
      <c r="A856" s="15"/>
      <c r="B856" s="15"/>
      <c r="C856" s="15"/>
    </row>
    <row r="857" spans="1:3" ht="14.25" customHeight="1">
      <c r="A857" s="15"/>
      <c r="B857" s="15"/>
      <c r="C857" s="15"/>
    </row>
    <row r="858" spans="1:3" ht="14.25" customHeight="1">
      <c r="A858" s="15"/>
      <c r="B858" s="15"/>
      <c r="C858" s="15"/>
    </row>
    <row r="859" spans="1:3" ht="14.25" customHeight="1">
      <c r="A859" s="15"/>
      <c r="B859" s="15"/>
      <c r="C859" s="15"/>
    </row>
    <row r="860" spans="1:3" ht="14.25" customHeight="1">
      <c r="A860" s="15"/>
      <c r="B860" s="15"/>
      <c r="C860" s="15"/>
    </row>
    <row r="861" spans="1:3" ht="14.25" customHeight="1">
      <c r="A861" s="15"/>
      <c r="B861" s="15"/>
      <c r="C861" s="15"/>
    </row>
    <row r="862" spans="1:3" ht="14.25" customHeight="1">
      <c r="A862" s="15"/>
      <c r="B862" s="15"/>
      <c r="C862" s="15"/>
    </row>
    <row r="863" spans="1:3" ht="14.25" customHeight="1">
      <c r="A863" s="15"/>
      <c r="B863" s="15"/>
      <c r="C863" s="15"/>
    </row>
    <row r="864" spans="1:3" ht="14.25" customHeight="1">
      <c r="A864" s="15"/>
      <c r="B864" s="15"/>
      <c r="C864" s="15"/>
    </row>
    <row r="865" spans="1:3" ht="14.25" customHeight="1">
      <c r="A865" s="15"/>
      <c r="B865" s="15"/>
      <c r="C865" s="15"/>
    </row>
    <row r="866" spans="1:3" ht="14.25" customHeight="1">
      <c r="A866" s="15"/>
      <c r="B866" s="15"/>
      <c r="C866" s="15"/>
    </row>
    <row r="867" spans="1:3" ht="14.25" customHeight="1">
      <c r="A867" s="15"/>
      <c r="B867" s="15"/>
      <c r="C867" s="15"/>
    </row>
    <row r="868" spans="1:3" ht="14.25" customHeight="1">
      <c r="A868" s="15"/>
      <c r="B868" s="15"/>
      <c r="C868" s="15"/>
    </row>
    <row r="869" spans="1:3" ht="14.25" customHeight="1">
      <c r="A869" s="15"/>
      <c r="B869" s="15"/>
      <c r="C869" s="15"/>
    </row>
    <row r="870" spans="1:3" ht="14.25" customHeight="1">
      <c r="A870" s="15"/>
      <c r="B870" s="15"/>
      <c r="C870" s="15"/>
    </row>
    <row r="871" spans="1:3" ht="14.25" customHeight="1">
      <c r="A871" s="15"/>
      <c r="B871" s="15"/>
      <c r="C871" s="15"/>
    </row>
    <row r="872" spans="1:3" ht="14.25" customHeight="1">
      <c r="A872" s="15"/>
      <c r="B872" s="15"/>
      <c r="C872" s="15"/>
    </row>
    <row r="873" spans="1:3" ht="14.25" customHeight="1">
      <c r="A873" s="15"/>
      <c r="B873" s="15"/>
      <c r="C873" s="15"/>
    </row>
    <row r="874" spans="1:3" ht="14.25" customHeight="1">
      <c r="A874" s="15"/>
      <c r="B874" s="15"/>
      <c r="C874" s="15"/>
    </row>
    <row r="875" spans="1:3" ht="14.25" customHeight="1">
      <c r="A875" s="15"/>
      <c r="B875" s="15"/>
      <c r="C875" s="15"/>
    </row>
    <row r="876" spans="1:3" ht="14.25" customHeight="1">
      <c r="A876" s="15"/>
      <c r="B876" s="15"/>
      <c r="C876" s="15"/>
    </row>
    <row r="877" spans="1:3" ht="14.25" customHeight="1">
      <c r="A877" s="15"/>
      <c r="B877" s="15"/>
      <c r="C877" s="15"/>
    </row>
    <row r="878" spans="1:3" ht="14.25" customHeight="1">
      <c r="A878" s="15"/>
      <c r="B878" s="15"/>
      <c r="C878" s="15"/>
    </row>
    <row r="879" spans="1:3" ht="14.25" customHeight="1">
      <c r="A879" s="15"/>
      <c r="B879" s="15"/>
      <c r="C879" s="15"/>
    </row>
    <row r="880" spans="1:3" ht="14.25" customHeight="1">
      <c r="A880" s="15"/>
      <c r="B880" s="15"/>
      <c r="C880" s="15"/>
    </row>
    <row r="881" spans="1:3" ht="14.25" customHeight="1">
      <c r="A881" s="15"/>
      <c r="B881" s="15"/>
      <c r="C881" s="15"/>
    </row>
    <row r="882" spans="1:3" ht="14.25" customHeight="1">
      <c r="A882" s="15"/>
      <c r="B882" s="15"/>
      <c r="C882" s="15"/>
    </row>
    <row r="883" spans="1:3" ht="14.25" customHeight="1">
      <c r="A883" s="15"/>
      <c r="B883" s="15"/>
      <c r="C883" s="15"/>
    </row>
    <row r="884" spans="1:3" ht="14.25" customHeight="1">
      <c r="A884" s="15"/>
      <c r="B884" s="15"/>
      <c r="C884" s="15"/>
    </row>
    <row r="885" spans="1:3" ht="14.25" customHeight="1">
      <c r="A885" s="15"/>
      <c r="B885" s="15"/>
      <c r="C885" s="15"/>
    </row>
    <row r="886" spans="1:3" ht="14.25" customHeight="1">
      <c r="A886" s="15"/>
      <c r="B886" s="15"/>
      <c r="C886" s="15"/>
    </row>
    <row r="887" spans="1:3" ht="14.25" customHeight="1">
      <c r="A887" s="15"/>
      <c r="B887" s="15"/>
      <c r="C887" s="15"/>
    </row>
    <row r="888" spans="1:3" ht="14.25" customHeight="1">
      <c r="A888" s="15"/>
      <c r="B888" s="15"/>
      <c r="C888" s="15"/>
    </row>
    <row r="889" spans="1:3" ht="14.25" customHeight="1">
      <c r="A889" s="15"/>
      <c r="B889" s="15"/>
      <c r="C889" s="15"/>
    </row>
    <row r="890" spans="1:3" ht="14.25" customHeight="1">
      <c r="A890" s="15"/>
      <c r="B890" s="15"/>
      <c r="C890" s="15"/>
    </row>
    <row r="891" spans="1:3" ht="14.25" customHeight="1">
      <c r="A891" s="15"/>
      <c r="B891" s="15"/>
      <c r="C891" s="15"/>
    </row>
    <row r="892" spans="1:3" ht="14.25" customHeight="1">
      <c r="A892" s="15"/>
      <c r="B892" s="15"/>
      <c r="C892" s="15"/>
    </row>
    <row r="893" spans="1:3" ht="14.25" customHeight="1">
      <c r="A893" s="15"/>
      <c r="B893" s="15"/>
      <c r="C893" s="15"/>
    </row>
    <row r="894" spans="1:3" ht="14.25" customHeight="1">
      <c r="A894" s="15"/>
      <c r="B894" s="15"/>
      <c r="C894" s="15"/>
    </row>
    <row r="895" spans="1:3" ht="14.25" customHeight="1">
      <c r="A895" s="15"/>
      <c r="B895" s="15"/>
      <c r="C895" s="15"/>
    </row>
    <row r="896" spans="1:3" ht="14.25" customHeight="1">
      <c r="A896" s="15"/>
      <c r="B896" s="15"/>
      <c r="C896" s="15"/>
    </row>
    <row r="897" spans="1:3" ht="14.25" customHeight="1">
      <c r="A897" s="15"/>
      <c r="B897" s="15"/>
      <c r="C897" s="15"/>
    </row>
    <row r="898" spans="1:3" ht="14.25" customHeight="1">
      <c r="A898" s="15"/>
      <c r="B898" s="15"/>
      <c r="C898" s="15"/>
    </row>
    <row r="899" spans="1:3" ht="14.25" customHeight="1">
      <c r="A899" s="15"/>
      <c r="B899" s="15"/>
      <c r="C899" s="15"/>
    </row>
    <row r="900" spans="1:3" ht="14.25" customHeight="1">
      <c r="A900" s="15"/>
      <c r="B900" s="15"/>
      <c r="C900" s="15"/>
    </row>
    <row r="901" spans="1:3" ht="14.25" customHeight="1">
      <c r="A901" s="15"/>
      <c r="B901" s="15"/>
      <c r="C901" s="15"/>
    </row>
    <row r="902" spans="1:3" ht="14.25" customHeight="1">
      <c r="A902" s="15"/>
      <c r="B902" s="15"/>
      <c r="C902" s="15"/>
    </row>
    <row r="903" spans="1:3" ht="14.25" customHeight="1">
      <c r="A903" s="15"/>
      <c r="B903" s="15"/>
      <c r="C903" s="15"/>
    </row>
    <row r="904" spans="1:3" ht="14.25" customHeight="1">
      <c r="A904" s="15"/>
      <c r="B904" s="15"/>
      <c r="C904" s="15"/>
    </row>
    <row r="905" spans="1:3" ht="14.25" customHeight="1">
      <c r="A905" s="15"/>
      <c r="B905" s="15"/>
      <c r="C905" s="15"/>
    </row>
    <row r="906" spans="1:3" ht="14.25" customHeight="1">
      <c r="A906" s="15"/>
      <c r="B906" s="15"/>
      <c r="C906" s="15"/>
    </row>
    <row r="907" spans="1:3" ht="14.25" customHeight="1">
      <c r="A907" s="15"/>
      <c r="B907" s="15"/>
      <c r="C907" s="15"/>
    </row>
    <row r="908" spans="1:3" ht="14.25" customHeight="1">
      <c r="A908" s="15"/>
      <c r="B908" s="15"/>
      <c r="C908" s="15"/>
    </row>
    <row r="909" spans="1:3" ht="14.25" customHeight="1">
      <c r="A909" s="15"/>
      <c r="B909" s="15"/>
      <c r="C909" s="15"/>
    </row>
    <row r="910" spans="1:3" ht="14.25" customHeight="1">
      <c r="A910" s="15"/>
      <c r="B910" s="15"/>
      <c r="C910" s="15"/>
    </row>
    <row r="911" spans="1:3" ht="14.25" customHeight="1">
      <c r="A911" s="15"/>
      <c r="B911" s="15"/>
      <c r="C911" s="15"/>
    </row>
    <row r="912" spans="1:3" ht="14.25" customHeight="1">
      <c r="A912" s="15"/>
      <c r="B912" s="15"/>
      <c r="C912" s="15"/>
    </row>
    <row r="913" spans="1:3" ht="14.25" customHeight="1">
      <c r="A913" s="15"/>
      <c r="B913" s="15"/>
      <c r="C913" s="15"/>
    </row>
    <row r="914" spans="1:3" ht="14.25" customHeight="1">
      <c r="A914" s="15"/>
      <c r="B914" s="15"/>
      <c r="C914" s="15"/>
    </row>
    <row r="915" spans="1:3" ht="14.25" customHeight="1">
      <c r="A915" s="15"/>
      <c r="B915" s="15"/>
      <c r="C915" s="15"/>
    </row>
    <row r="916" spans="1:3" ht="14.25" customHeight="1">
      <c r="A916" s="15"/>
      <c r="B916" s="15"/>
      <c r="C916" s="15"/>
    </row>
    <row r="917" spans="1:3" ht="14.25" customHeight="1">
      <c r="A917" s="15"/>
      <c r="B917" s="15"/>
      <c r="C917" s="15"/>
    </row>
    <row r="918" spans="1:3" ht="14.25" customHeight="1">
      <c r="A918" s="15"/>
      <c r="B918" s="15"/>
      <c r="C918" s="15"/>
    </row>
    <row r="919" spans="1:3" ht="14.25" customHeight="1">
      <c r="A919" s="15"/>
      <c r="B919" s="15"/>
      <c r="C919" s="15"/>
    </row>
    <row r="920" spans="1:3" ht="14.25" customHeight="1">
      <c r="A920" s="15"/>
      <c r="B920" s="15"/>
      <c r="C920" s="15"/>
    </row>
    <row r="921" spans="1:3" ht="14.25" customHeight="1">
      <c r="A921" s="15"/>
      <c r="B921" s="15"/>
      <c r="C921" s="15"/>
    </row>
    <row r="922" spans="1:3" ht="14.25" customHeight="1">
      <c r="A922" s="15"/>
      <c r="B922" s="15"/>
      <c r="C922" s="15"/>
    </row>
    <row r="923" spans="1:3" ht="14.25" customHeight="1">
      <c r="A923" s="15"/>
      <c r="B923" s="15"/>
      <c r="C923" s="15"/>
    </row>
    <row r="924" spans="1:3" ht="14.25" customHeight="1">
      <c r="A924" s="15"/>
      <c r="B924" s="15"/>
      <c r="C924" s="15"/>
    </row>
    <row r="925" spans="1:3" ht="14.25" customHeight="1">
      <c r="A925" s="15"/>
      <c r="B925" s="15"/>
      <c r="C925" s="15"/>
    </row>
    <row r="926" spans="1:3" ht="14.25" customHeight="1">
      <c r="A926" s="15"/>
      <c r="B926" s="15"/>
      <c r="C926" s="15"/>
    </row>
    <row r="927" spans="1:3" ht="14.25" customHeight="1">
      <c r="A927" s="15"/>
      <c r="B927" s="15"/>
      <c r="C927" s="15"/>
    </row>
    <row r="928" spans="1:3" ht="14.25" customHeight="1">
      <c r="A928" s="15"/>
      <c r="B928" s="15"/>
      <c r="C928" s="15"/>
    </row>
    <row r="929" spans="1:3" ht="14.25" customHeight="1">
      <c r="A929" s="15"/>
      <c r="B929" s="15"/>
      <c r="C929" s="15"/>
    </row>
    <row r="930" spans="1:3" ht="14.25" customHeight="1">
      <c r="A930" s="15"/>
      <c r="B930" s="15"/>
      <c r="C930" s="15"/>
    </row>
    <row r="931" spans="1:3" ht="14.25" customHeight="1">
      <c r="A931" s="15"/>
      <c r="B931" s="15"/>
      <c r="C931" s="15"/>
    </row>
    <row r="932" spans="1:3" ht="14.25" customHeight="1">
      <c r="A932" s="15"/>
      <c r="B932" s="15"/>
      <c r="C932" s="15"/>
    </row>
    <row r="933" spans="1:3" ht="14.25" customHeight="1">
      <c r="A933" s="15"/>
      <c r="B933" s="15"/>
      <c r="C933" s="15"/>
    </row>
    <row r="934" spans="1:3" ht="14.25" customHeight="1">
      <c r="A934" s="15"/>
      <c r="B934" s="15"/>
      <c r="C934" s="15"/>
    </row>
    <row r="935" spans="1:3" ht="14.25" customHeight="1">
      <c r="A935" s="15"/>
      <c r="B935" s="15"/>
      <c r="C935" s="15"/>
    </row>
    <row r="936" spans="1:3" ht="14.25" customHeight="1">
      <c r="A936" s="15"/>
      <c r="B936" s="15"/>
      <c r="C936" s="15"/>
    </row>
    <row r="937" spans="1:3" ht="14.25" customHeight="1">
      <c r="A937" s="15"/>
      <c r="B937" s="15"/>
      <c r="C937" s="15"/>
    </row>
    <row r="938" spans="1:3" ht="14.25" customHeight="1">
      <c r="A938" s="15"/>
      <c r="B938" s="15"/>
      <c r="C938" s="15"/>
    </row>
    <row r="939" spans="1:3" ht="14.25" customHeight="1">
      <c r="A939" s="15"/>
      <c r="B939" s="15"/>
      <c r="C939" s="15"/>
    </row>
    <row r="940" spans="1:3" ht="14.25" customHeight="1">
      <c r="A940" s="15"/>
      <c r="B940" s="15"/>
      <c r="C940" s="15"/>
    </row>
    <row r="941" spans="1:3" ht="14.25" customHeight="1">
      <c r="A941" s="15"/>
      <c r="B941" s="15"/>
      <c r="C941" s="15"/>
    </row>
    <row r="942" spans="1:3" ht="14.25" customHeight="1">
      <c r="A942" s="15"/>
      <c r="B942" s="15"/>
      <c r="C942" s="15"/>
    </row>
    <row r="943" spans="1:3" ht="14.25" customHeight="1">
      <c r="A943" s="15"/>
      <c r="B943" s="15"/>
      <c r="C943" s="15"/>
    </row>
    <row r="944" spans="1:3" ht="14.25" customHeight="1">
      <c r="A944" s="15"/>
      <c r="B944" s="15"/>
      <c r="C944" s="15"/>
    </row>
    <row r="945" spans="1:3" ht="14.25" customHeight="1">
      <c r="A945" s="15"/>
      <c r="B945" s="15"/>
      <c r="C945" s="15"/>
    </row>
    <row r="946" spans="1:3" ht="14.25" customHeight="1">
      <c r="A946" s="15"/>
      <c r="B946" s="15"/>
      <c r="C946" s="15"/>
    </row>
    <row r="947" spans="1:3" ht="14.25" customHeight="1">
      <c r="A947" s="15"/>
      <c r="B947" s="15"/>
      <c r="C947" s="15"/>
    </row>
    <row r="948" spans="1:3" ht="14.25" customHeight="1">
      <c r="A948" s="15"/>
      <c r="B948" s="15"/>
      <c r="C948" s="15"/>
    </row>
    <row r="949" spans="1:3" ht="14.25" customHeight="1">
      <c r="A949" s="15"/>
      <c r="B949" s="15"/>
      <c r="C949" s="15"/>
    </row>
    <row r="950" spans="1:3" ht="14.25" customHeight="1">
      <c r="A950" s="15"/>
      <c r="B950" s="15"/>
      <c r="C950" s="15"/>
    </row>
    <row r="951" spans="1:3" ht="14.25" customHeight="1">
      <c r="A951" s="15"/>
      <c r="B951" s="15"/>
      <c r="C951" s="15"/>
    </row>
    <row r="952" spans="1:3" ht="14.25" customHeight="1">
      <c r="A952" s="15"/>
      <c r="B952" s="15"/>
      <c r="C952" s="15"/>
    </row>
    <row r="953" spans="1:3" ht="14.25" customHeight="1">
      <c r="A953" s="15"/>
      <c r="B953" s="15"/>
      <c r="C953" s="15"/>
    </row>
    <row r="954" spans="1:3" ht="14.25" customHeight="1">
      <c r="A954" s="15"/>
      <c r="B954" s="15"/>
      <c r="C954" s="15"/>
    </row>
    <row r="955" spans="1:3" ht="14.25" customHeight="1">
      <c r="A955" s="15"/>
      <c r="B955" s="15"/>
      <c r="C955" s="15"/>
    </row>
    <row r="956" spans="1:3" ht="14.25" customHeight="1">
      <c r="A956" s="15"/>
      <c r="B956" s="15"/>
      <c r="C956" s="15"/>
    </row>
    <row r="957" spans="1:3" ht="14.25" customHeight="1">
      <c r="A957" s="15"/>
      <c r="B957" s="15"/>
      <c r="C957" s="15"/>
    </row>
    <row r="958" spans="1:3" ht="14.25" customHeight="1">
      <c r="A958" s="15"/>
      <c r="B958" s="15"/>
      <c r="C958" s="15"/>
    </row>
    <row r="959" spans="1:3" ht="14.25" customHeight="1">
      <c r="A959" s="15"/>
      <c r="B959" s="15"/>
      <c r="C959" s="15"/>
    </row>
    <row r="960" spans="1:3" ht="14.25" customHeight="1">
      <c r="A960" s="15"/>
      <c r="B960" s="15"/>
      <c r="C960" s="15"/>
    </row>
    <row r="961" spans="1:3" ht="14.25" customHeight="1">
      <c r="A961" s="15"/>
      <c r="B961" s="15"/>
      <c r="C961" s="15"/>
    </row>
    <row r="962" spans="1:3" ht="14.25" customHeight="1">
      <c r="A962" s="15"/>
      <c r="B962" s="15"/>
      <c r="C962" s="15"/>
    </row>
    <row r="963" spans="1:3" ht="14.25" customHeight="1">
      <c r="A963" s="15"/>
      <c r="B963" s="15"/>
      <c r="C963" s="15"/>
    </row>
    <row r="964" spans="1:3" ht="14.25" customHeight="1">
      <c r="A964" s="15"/>
      <c r="B964" s="15"/>
      <c r="C964" s="15"/>
    </row>
    <row r="965" spans="1:3" ht="14.25" customHeight="1">
      <c r="A965" s="15"/>
      <c r="B965" s="15"/>
      <c r="C965" s="15"/>
    </row>
    <row r="966" spans="1:3" ht="14.25" customHeight="1">
      <c r="A966" s="15"/>
      <c r="B966" s="15"/>
      <c r="C966" s="15"/>
    </row>
    <row r="967" spans="1:3" ht="14.25" customHeight="1">
      <c r="A967" s="15"/>
      <c r="B967" s="15"/>
      <c r="C967" s="15"/>
    </row>
    <row r="968" spans="1:3" ht="14.25" customHeight="1">
      <c r="A968" s="15"/>
      <c r="B968" s="15"/>
      <c r="C968" s="15"/>
    </row>
    <row r="969" spans="1:3" ht="14.25" customHeight="1">
      <c r="A969" s="15"/>
      <c r="B969" s="15"/>
      <c r="C969" s="15"/>
    </row>
    <row r="970" spans="1:3" ht="14.25" customHeight="1">
      <c r="A970" s="15"/>
      <c r="B970" s="15"/>
      <c r="C970" s="15"/>
    </row>
    <row r="971" spans="1:3" ht="14.25" customHeight="1">
      <c r="A971" s="15"/>
      <c r="B971" s="15"/>
      <c r="C971" s="15"/>
    </row>
    <row r="972" spans="1:3" ht="14.25" customHeight="1">
      <c r="A972" s="15"/>
      <c r="B972" s="15"/>
      <c r="C972" s="15"/>
    </row>
    <row r="973" spans="1:3" ht="14.25" customHeight="1">
      <c r="A973" s="15"/>
      <c r="B973" s="15"/>
      <c r="C973" s="15"/>
    </row>
    <row r="974" spans="1:3" ht="14.25" customHeight="1">
      <c r="A974" s="15"/>
      <c r="B974" s="15"/>
      <c r="C974" s="15"/>
    </row>
    <row r="975" spans="1:3" ht="14.25" customHeight="1">
      <c r="A975" s="15"/>
      <c r="B975" s="15"/>
      <c r="C975" s="15"/>
    </row>
    <row r="976" spans="1:3" ht="14.25" customHeight="1">
      <c r="A976" s="15"/>
      <c r="B976" s="15"/>
      <c r="C976" s="15"/>
    </row>
    <row r="977" spans="1:3" ht="14.25" customHeight="1">
      <c r="A977" s="15"/>
      <c r="B977" s="15"/>
      <c r="C977" s="15"/>
    </row>
    <row r="978" spans="1:3" ht="14.25" customHeight="1">
      <c r="A978" s="15"/>
      <c r="B978" s="15"/>
      <c r="C978" s="15"/>
    </row>
    <row r="979" spans="1:3" ht="14.25" customHeight="1">
      <c r="A979" s="15"/>
      <c r="B979" s="15"/>
      <c r="C979" s="15"/>
    </row>
    <row r="980" spans="1:3" ht="14.25" customHeight="1">
      <c r="A980" s="15"/>
      <c r="B980" s="15"/>
      <c r="C980" s="15"/>
    </row>
    <row r="981" spans="1:3" ht="14.25" customHeight="1">
      <c r="A981" s="15"/>
      <c r="B981" s="15"/>
      <c r="C981" s="15"/>
    </row>
    <row r="982" spans="1:3" ht="14.25" customHeight="1">
      <c r="A982" s="15"/>
      <c r="B982" s="15"/>
      <c r="C982" s="15"/>
    </row>
    <row r="983" spans="1:3" ht="14.25" customHeight="1">
      <c r="A983" s="15"/>
      <c r="B983" s="15"/>
      <c r="C983" s="15"/>
    </row>
    <row r="984" spans="1:3" ht="14.25" customHeight="1">
      <c r="A984" s="15"/>
      <c r="B984" s="15"/>
      <c r="C984" s="15"/>
    </row>
    <row r="985" spans="1:3" ht="14.25" customHeight="1">
      <c r="A985" s="15"/>
      <c r="B985" s="15"/>
      <c r="C985" s="15"/>
    </row>
    <row r="986" spans="1:3" ht="14.25" customHeight="1">
      <c r="A986" s="15"/>
      <c r="B986" s="15"/>
      <c r="C986" s="15"/>
    </row>
    <row r="987" spans="1:3" ht="14.25" customHeight="1">
      <c r="A987" s="15"/>
      <c r="B987" s="15"/>
      <c r="C987" s="15"/>
    </row>
    <row r="988" spans="1:3" ht="14.25" customHeight="1">
      <c r="A988" s="15"/>
      <c r="B988" s="15"/>
      <c r="C988" s="15"/>
    </row>
    <row r="989" spans="1:3" ht="14.25" customHeight="1">
      <c r="A989" s="15"/>
      <c r="B989" s="15"/>
      <c r="C989" s="15"/>
    </row>
    <row r="990" spans="1:3" ht="14.25" customHeight="1">
      <c r="A990" s="15"/>
      <c r="B990" s="15"/>
      <c r="C990" s="15"/>
    </row>
    <row r="991" spans="1:3" ht="14.25" customHeight="1">
      <c r="A991" s="15"/>
      <c r="B991" s="15"/>
      <c r="C991" s="15"/>
    </row>
    <row r="992" spans="1:3" ht="14.25" customHeight="1">
      <c r="A992" s="15"/>
      <c r="B992" s="15"/>
      <c r="C992" s="15"/>
    </row>
    <row r="993" spans="1:3" ht="14.25" customHeight="1">
      <c r="A993" s="15"/>
      <c r="B993" s="15"/>
      <c r="C993" s="15"/>
    </row>
    <row r="994" spans="1:3" ht="14.25" customHeight="1">
      <c r="A994" s="15"/>
      <c r="B994" s="15"/>
      <c r="C994" s="15"/>
    </row>
    <row r="995" spans="1:3" ht="14.25" customHeight="1">
      <c r="A995" s="15"/>
      <c r="B995" s="15"/>
      <c r="C995" s="15"/>
    </row>
    <row r="996" spans="1:3" ht="14.25" customHeight="1">
      <c r="A996" s="15"/>
      <c r="B996" s="15"/>
      <c r="C996" s="15"/>
    </row>
    <row r="997" spans="1:3" ht="14.25" customHeight="1">
      <c r="A997" s="15"/>
      <c r="B997" s="15"/>
      <c r="C997" s="15"/>
    </row>
    <row r="998" spans="1:3" ht="14.25" customHeight="1">
      <c r="A998" s="15"/>
      <c r="B998" s="15"/>
      <c r="C998" s="15"/>
    </row>
    <row r="999" spans="1:3" ht="14.25" customHeight="1">
      <c r="A999" s="15"/>
      <c r="B999" s="15"/>
      <c r="C999" s="15"/>
    </row>
    <row r="1000" spans="1:3" ht="14.25" customHeight="1">
      <c r="A1000" s="15"/>
      <c r="B1000" s="15"/>
      <c r="C1000" s="15"/>
    </row>
  </sheetData>
  <sheetProtection selectLockedCells="1"/>
  <conditionalFormatting sqref="X2">
    <cfRule type="notContainsBlanks" dxfId="38" priority="10">
      <formula>LEN(TRIM(X2))&gt;0</formula>
    </cfRule>
  </conditionalFormatting>
  <conditionalFormatting sqref="X3:X5">
    <cfRule type="notContainsBlanks" dxfId="37" priority="9">
      <formula>LEN(TRIM(X3))&gt;0</formula>
    </cfRule>
  </conditionalFormatting>
  <conditionalFormatting sqref="X6:X33">
    <cfRule type="notContainsBlanks" dxfId="36" priority="8">
      <formula>LEN(TRIM(X6))&gt;0</formula>
    </cfRule>
  </conditionalFormatting>
  <conditionalFormatting sqref="A2">
    <cfRule type="expression" dxfId="35" priority="7" stopIfTrue="1">
      <formula>SUMPRODUCT(--ISNUMBER(SEARCH($A2,INDIRECT("SurveyIDs"))))&lt;1</formula>
    </cfRule>
  </conditionalFormatting>
  <conditionalFormatting sqref="C2:L101">
    <cfRule type="expression" dxfId="34" priority="1" stopIfTrue="1">
      <formula>($B2 = "Nothing_found")</formula>
    </cfRule>
  </conditionalFormatting>
  <conditionalFormatting sqref="C2:C101">
    <cfRule type="expression" dxfId="33" priority="6">
      <formula>SUMPRODUCT(--ISNUMBER(SEARCH(INDIRECT($B2),$C2)))&lt;1</formula>
    </cfRule>
  </conditionalFormatting>
  <conditionalFormatting sqref="A3:A101">
    <cfRule type="expression" dxfId="32" priority="4" stopIfTrue="1">
      <formula>SUMPRODUCT(--ISNUMBER(SEARCH($A3,INDIRECT("SurveyIDs"))))&lt;1</formula>
    </cfRule>
  </conditionalFormatting>
  <conditionalFormatting sqref="A2:A101">
    <cfRule type="containsBlanks" dxfId="31" priority="2">
      <formula>LEN(TRIM(A2))=0</formula>
    </cfRule>
  </conditionalFormatting>
  <conditionalFormatting sqref="B2:H101">
    <cfRule type="containsBlanks" dxfId="30" priority="5">
      <formula>LEN(TRIM(B2))=0</formula>
    </cfRule>
  </conditionalFormatting>
  <conditionalFormatting sqref="I2:L101">
    <cfRule type="containsBlanks" dxfId="29" priority="3">
      <formula>LEN(TRIM(I2))=0</formula>
    </cfRule>
  </conditionalFormatting>
  <dataValidations count="8">
    <dataValidation type="list" allowBlank="1" showInputMessage="1" showErrorMessage="1" error="Please enter Present or Absent as shown in the dropdown list" sqref="F2:G101">
      <formula1>PresAbs</formula1>
    </dataValidation>
    <dataValidation type="list" allowBlank="1" showInputMessage="1" showErrorMessage="1" error="Please select a range from the drop down list" sqref="D2:E101">
      <formula1>SppCounts</formula1>
    </dataValidation>
    <dataValidation type="list" allowBlank="1" showInputMessage="1" showErrorMessage="1" sqref="A2:A101">
      <formula1>SurveyIDs</formula1>
    </dataValidation>
    <dataValidation operator="greaterThanOrEqual" allowBlank="1" showInputMessage="1" showErrorMessage="1" sqref="L2:L101"/>
    <dataValidation type="list" allowBlank="1" showInputMessage="1" showErrorMessage="1" error="Not a valid Survey ID. Review the Survey and Location tab to verify that this survey has been entered." sqref="X2:X33">
      <formula1>FWS_IDs</formula1>
    </dataValidation>
    <dataValidation type="list" allowBlank="1" showInputMessage="1" showErrorMessage="1" sqref="C2:C101">
      <formula1>INDIRECT($B2)</formula1>
    </dataValidation>
    <dataValidation type="list" allowBlank="1" showInputMessage="1" showErrorMessage="1" sqref="B2:B101">
      <formula1>Genus</formula1>
    </dataValidation>
    <dataValidation type="decimal" operator="greaterThanOrEqual" allowBlank="1" showInputMessage="1" showErrorMessage="1" sqref="I2:K101">
      <formula1>0</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error="Please use a value from the dropdown list">
          <x14:formula1>
            <xm:f>Misc_Lookups!$J$2:$J$5</xm:f>
          </x14:formula1>
          <xm:sqref>H2</xm:sqref>
        </x14:dataValidation>
        <x14:dataValidation type="list" allowBlank="1" showInputMessage="1" showErrorMessage="1">
          <x14:formula1>
            <xm:f>Misc_Lookups!$J$2:$J$5</xm:f>
          </x14:formula1>
          <xm:sqref>H3:H101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61619231B25F5419E6567B81F294E7D" ma:contentTypeVersion="6" ma:contentTypeDescription="Create a new document." ma:contentTypeScope="" ma:versionID="35d2068822fdc84a3731569dded12702">
  <xsd:schema xmlns:xsd="http://www.w3.org/2001/XMLSchema" xmlns:xs="http://www.w3.org/2001/XMLSchema" xmlns:p="http://schemas.microsoft.com/office/2006/metadata/properties" xmlns:ns2="949387c3-6f53-457b-84df-c7ef7f2e8cab" xmlns:ns3="9051457c-ceb4-4284-bbcd-a3791e536788" targetNamespace="http://schemas.microsoft.com/office/2006/metadata/properties" ma:root="true" ma:fieldsID="dd47f497a05c736683f5b40def05f3c7" ns2:_="" ns3:_="">
    <xsd:import namespace="949387c3-6f53-457b-84df-c7ef7f2e8cab"/>
    <xsd:import namespace="9051457c-ceb4-4284-bbcd-a3791e53678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9387c3-6f53-457b-84df-c7ef7f2e8ca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051457c-ceb4-4284-bbcd-a3791e53678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949387c3-6f53-457b-84df-c7ef7f2e8cab">
      <UserInfo>
        <DisplayName>Murnane, Amanda M</DisplayName>
        <AccountId>25</AccountId>
        <AccountType/>
      </UserInfo>
      <UserInfo>
        <DisplayName>Smith, Tamara A</DisplayName>
        <AccountId>15</AccountId>
        <AccountType/>
      </UserInfo>
      <UserInfo>
        <DisplayName>Payne, Carlita</DisplayName>
        <AccountId>26</AccountId>
        <AccountType/>
      </UserInfo>
      <UserInfo>
        <DisplayName>Olson, Erik</DisplayName>
        <AccountId>14</AccountId>
        <AccountType/>
      </UserInfo>
    </SharedWithUsers>
  </documentManagement>
</p:properties>
</file>

<file path=customXml/itemProps1.xml><?xml version="1.0" encoding="utf-8"?>
<ds:datastoreItem xmlns:ds="http://schemas.openxmlformats.org/officeDocument/2006/customXml" ds:itemID="{261D9D79-3EDA-4B0B-90A7-1D8C41D2FB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9387c3-6f53-457b-84df-c7ef7f2e8cab"/>
    <ds:schemaRef ds:uri="9051457c-ceb4-4284-bbcd-a3791e5367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857DB52-4CED-49ED-B274-1DB54124AE9C}">
  <ds:schemaRefs>
    <ds:schemaRef ds:uri="http://schemas.microsoft.com/sharepoint/v3/contenttype/forms"/>
  </ds:schemaRefs>
</ds:datastoreItem>
</file>

<file path=customXml/itemProps3.xml><?xml version="1.0" encoding="utf-8"?>
<ds:datastoreItem xmlns:ds="http://schemas.openxmlformats.org/officeDocument/2006/customXml" ds:itemID="{B9227207-A7C0-4CF4-9D19-A89DC09B9043}">
  <ds:schemaRefs>
    <ds:schemaRef ds:uri="http://schemas.microsoft.com/office/2006/metadata/properties"/>
    <ds:schemaRef ds:uri="http://schemas.microsoft.com/office/infopath/2007/PartnerControls"/>
    <ds:schemaRef ds:uri="949387c3-6f53-457b-84df-c7ef7f2e8ca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94</vt:i4>
      </vt:variant>
    </vt:vector>
  </HeadingPairs>
  <TitlesOfParts>
    <vt:vector size="111" baseType="lpstr">
      <vt:lpstr>Instructions</vt:lpstr>
      <vt:lpstr>Instructions_OLD</vt:lpstr>
      <vt:lpstr>Definitions</vt:lpstr>
      <vt:lpstr>Definitions_OLD2</vt:lpstr>
      <vt:lpstr>Definitions_OLD</vt:lpstr>
      <vt:lpstr>Survey and Location Information</vt:lpstr>
      <vt:lpstr>Method Protocol Data</vt:lpstr>
      <vt:lpstr>Habitat Data</vt:lpstr>
      <vt:lpstr>Mussel Community Data</vt:lpstr>
      <vt:lpstr>Individual Mussel Data</vt:lpstr>
      <vt:lpstr>Name Change Details</vt:lpstr>
      <vt:lpstr>Required Notices</vt:lpstr>
      <vt:lpstr>Name Change Details_OLD</vt:lpstr>
      <vt:lpstr>Geog_Lookups</vt:lpstr>
      <vt:lpstr>Spp_Lookups</vt:lpstr>
      <vt:lpstr>Misc_Lookups</vt:lpstr>
      <vt:lpstr>Method Check</vt:lpstr>
      <vt:lpstr>Actinonaias</vt:lpstr>
      <vt:lpstr>Activity</vt:lpstr>
      <vt:lpstr>AgeMethod</vt:lpstr>
      <vt:lpstr>Alasmidonta</vt:lpstr>
      <vt:lpstr>Amblema</vt:lpstr>
      <vt:lpstr>Amphinaias</vt:lpstr>
      <vt:lpstr>Anodontoides</vt:lpstr>
      <vt:lpstr>Arcidens</vt:lpstr>
      <vt:lpstr>Corbicula</vt:lpstr>
      <vt:lpstr>Cumberlandia</vt:lpstr>
      <vt:lpstr>Cyclonaias</vt:lpstr>
      <vt:lpstr>Cyprogenia</vt:lpstr>
      <vt:lpstr>Dreissena</vt:lpstr>
      <vt:lpstr>Ellipsaria</vt:lpstr>
      <vt:lpstr>Elliptio</vt:lpstr>
      <vt:lpstr>Epioblasma</vt:lpstr>
      <vt:lpstr>Eurynia</vt:lpstr>
      <vt:lpstr>Fusconaia</vt:lpstr>
      <vt:lpstr>FWS_IDs</vt:lpstr>
      <vt:lpstr>Genus</vt:lpstr>
      <vt:lpstr>Habitat</vt:lpstr>
      <vt:lpstr>Hemistena</vt:lpstr>
      <vt:lpstr>IA</vt:lpstr>
      <vt:lpstr>IL</vt:lpstr>
      <vt:lpstr>Illinois</vt:lpstr>
      <vt:lpstr>IN</vt:lpstr>
      <vt:lpstr>Ind_Habitat</vt:lpstr>
      <vt:lpstr>Indiana</vt:lpstr>
      <vt:lpstr>IndivRepro</vt:lpstr>
      <vt:lpstr>Iowa</vt:lpstr>
      <vt:lpstr>Lampsilis</vt:lpstr>
      <vt:lpstr>Lasmigona</vt:lpstr>
      <vt:lpstr>Leptodea</vt:lpstr>
      <vt:lpstr>Ligumia</vt:lpstr>
      <vt:lpstr>Margaritifera</vt:lpstr>
      <vt:lpstr>Megalonaias</vt:lpstr>
      <vt:lpstr>MI</vt:lpstr>
      <vt:lpstr>Michigan</vt:lpstr>
      <vt:lpstr>Minnesota</vt:lpstr>
      <vt:lpstr>Missouri</vt:lpstr>
      <vt:lpstr>MN</vt:lpstr>
      <vt:lpstr>MO</vt:lpstr>
      <vt:lpstr>Musculium</vt:lpstr>
      <vt:lpstr>Nothing_found</vt:lpstr>
      <vt:lpstr>Obliquaria</vt:lpstr>
      <vt:lpstr>Obovaria</vt:lpstr>
      <vt:lpstr>OH</vt:lpstr>
      <vt:lpstr>Ohio</vt:lpstr>
      <vt:lpstr>other_nonlisted</vt:lpstr>
      <vt:lpstr>Pisidium</vt:lpstr>
      <vt:lpstr>Plectomerous</vt:lpstr>
      <vt:lpstr>Plectomerus</vt:lpstr>
      <vt:lpstr>Plethobasus</vt:lpstr>
      <vt:lpstr>Pleurobema</vt:lpstr>
      <vt:lpstr>Potamilus</vt:lpstr>
      <vt:lpstr>PresAbs</vt:lpstr>
      <vt:lpstr>Ptychobranchus</vt:lpstr>
      <vt:lpstr>Pyganodon</vt:lpstr>
      <vt:lpstr>Quadrula</vt:lpstr>
      <vt:lpstr>Reginaia</vt:lpstr>
      <vt:lpstr>Release_Equipment</vt:lpstr>
      <vt:lpstr>Release_Metrics</vt:lpstr>
      <vt:lpstr>Release_Protocol</vt:lpstr>
      <vt:lpstr>Removal_Equipment</vt:lpstr>
      <vt:lpstr>Removal_Metrics</vt:lpstr>
      <vt:lpstr>Removal_Protocol</vt:lpstr>
      <vt:lpstr>Sex</vt:lpstr>
      <vt:lpstr>Simpsonaias</vt:lpstr>
      <vt:lpstr>Sphaerium</vt:lpstr>
      <vt:lpstr>SppCounts</vt:lpstr>
      <vt:lpstr>States</vt:lpstr>
      <vt:lpstr>States_short</vt:lpstr>
      <vt:lpstr>Strophitus</vt:lpstr>
      <vt:lpstr>Substrates</vt:lpstr>
      <vt:lpstr>Survey_Equipment</vt:lpstr>
      <vt:lpstr>Survey_Metrics</vt:lpstr>
      <vt:lpstr>Survey_Protocol</vt:lpstr>
      <vt:lpstr>SurveyIDs</vt:lpstr>
      <vt:lpstr>TagPlaced</vt:lpstr>
      <vt:lpstr>TagType</vt:lpstr>
      <vt:lpstr>Theliderma</vt:lpstr>
      <vt:lpstr>Toxolasma</vt:lpstr>
      <vt:lpstr>Tritogonia</vt:lpstr>
      <vt:lpstr>Truncilla</vt:lpstr>
      <vt:lpstr>Uniomerus</vt:lpstr>
      <vt:lpstr>Unknown</vt:lpstr>
      <vt:lpstr>Utterbackia</vt:lpstr>
      <vt:lpstr>Utterbackiana</vt:lpstr>
      <vt:lpstr>Venustaconcha</vt:lpstr>
      <vt:lpstr>Villosa</vt:lpstr>
      <vt:lpstr>Viz</vt:lpstr>
      <vt:lpstr>WI</vt:lpstr>
      <vt:lpstr>Wisconsin</vt:lpstr>
      <vt:lpstr>YNUN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Olson, Erik</dc:creator>
  <cp:keywords/>
  <dc:description/>
  <cp:lastModifiedBy>eolson</cp:lastModifiedBy>
  <cp:revision/>
  <dcterms:created xsi:type="dcterms:W3CDTF">2017-08-01T13:37:33Z</dcterms:created>
  <dcterms:modified xsi:type="dcterms:W3CDTF">2021-02-17T15:37:59Z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0x010100661619231B25F5419E6567B81F294E7D</vt:lpwstr>
  </property>
</Properties>
</file>